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chartsheets/sheet3.xml" ContentType="application/vnd.openxmlformats-officedocument.spreadsheetml.chartsheet+xml"/>
  <Override PartName="/xl/worksheets/sheet2.xml" ContentType="application/vnd.openxmlformats-officedocument.spreadsheetml.worksheet+xml"/>
  <Override PartName="/xl/chartsheets/sheet4.xml" ContentType="application/vnd.openxmlformats-officedocument.spreadsheetml.chartsheet+xml"/>
  <Override PartName="/xl/worksheets/sheet3.xml" ContentType="application/vnd.openxmlformats-officedocument.spreadsheetml.worksheet+xml"/>
  <Override PartName="/xl/chartsheets/sheet5.xml" ContentType="application/vnd.openxmlformats-officedocument.spreadsheetml.chart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C6CCAE7-344D-4289-AA3A-E40D3D00ADFD}" xr6:coauthVersionLast="47" xr6:coauthVersionMax="47" xr10:uidLastSave="{00000000-0000-0000-0000-000000000000}"/>
  <bookViews>
    <workbookView xWindow="28690" yWindow="-110" windowWidth="29020" windowHeight="15700" activeTab="8" xr2:uid="{AF4A75DF-9799-46D4-B289-E7AB9AA60244}"/>
  </bookViews>
  <sheets>
    <sheet name="Chart 1" sheetId="19" r:id="rId1"/>
    <sheet name="Chart 2" sheetId="14" r:id="rId2"/>
    <sheet name="Chart 2 data" sheetId="5" r:id="rId3"/>
    <sheet name="Chart 3" sheetId="15" r:id="rId4"/>
    <sheet name="Chart 3 data" sheetId="6" r:id="rId5"/>
    <sheet name="Chart 4" sheetId="10" r:id="rId6"/>
    <sheet name="Chart 4 data" sheetId="11" r:id="rId7"/>
    <sheet name="Chart 5" sheetId="12" r:id="rId8"/>
    <sheet name="Chart 5 data" sheetId="17" r:id="rId9"/>
  </sheets>
  <externalReferences>
    <externalReference r:id="rId10"/>
    <externalReference r:id="rId11"/>
  </externalReferences>
  <definedNames>
    <definedName name="_dlx.nut.use">#REF!</definedName>
    <definedName name="_DLX1.USE">#REF!</definedName>
    <definedName name="_DLX10.USE">#REF!</definedName>
    <definedName name="_DLX11.USE">#REF!</definedName>
    <definedName name="_DLX15.USE">#REF!</definedName>
    <definedName name="_DLX2.USE">#REF!</definedName>
    <definedName name="_DLX3.USE">#REF!</definedName>
    <definedName name="_DLX4.USE">#REF!</definedName>
    <definedName name="_DLX5.USE">#REF!</definedName>
    <definedName name="_DLX6.USE">#REF!</definedName>
    <definedName name="_DLX7.USE">#REF!</definedName>
    <definedName name="_DLX8.USE">#REF!</definedName>
    <definedName name="_DLX9.USE">#REF!</definedName>
    <definedName name="BLPH1" hidden="1">[1]Debt!$C$4</definedName>
    <definedName name="BLPH10" hidden="1">[1]Debt!$AD$4</definedName>
    <definedName name="BLPH11" hidden="1">[1]Debt!$AG$4</definedName>
    <definedName name="BLPH12" hidden="1">[1]Debt!$AJ$4</definedName>
    <definedName name="BLPH13" hidden="1">[1]Debt!$AM$4</definedName>
    <definedName name="BLPH14" hidden="1">[1]Debt!$AP$4</definedName>
    <definedName name="BLPH15" hidden="1">[1]Debt!$AS$4</definedName>
    <definedName name="BLPH16" hidden="1">[1]Debt!$AV$4</definedName>
    <definedName name="BLPH17" hidden="1">[1]Debt!$AY$3</definedName>
    <definedName name="BLPH18" hidden="1">[1]Debt!$BB$4</definedName>
    <definedName name="BLPH19" hidden="1">[1]Debt!$BE$4</definedName>
    <definedName name="BLPH2" hidden="1">[1]Debt!$F$4</definedName>
    <definedName name="BLPH20" hidden="1">[1]Debt!$BH$4</definedName>
    <definedName name="BLPH21" hidden="1">[1]Debt!$BK$4</definedName>
    <definedName name="BLPH22" hidden="1">[1]Debt!$BN$4</definedName>
    <definedName name="BLPH23" hidden="1">[1]Debt!$BQ$4</definedName>
    <definedName name="BLPH24" hidden="1">[1]Debt!$BT$4</definedName>
    <definedName name="BLPH25" hidden="1">[1]Debt!$BW$4</definedName>
    <definedName name="BLPH26" hidden="1">[1]Debt!$AY$4</definedName>
    <definedName name="BLPH27" hidden="1">[1]Price!$C$4</definedName>
    <definedName name="BLPH28" hidden="1">[1]Price!$E$4</definedName>
    <definedName name="BLPH29" hidden="1">[1]Price!$G$4</definedName>
    <definedName name="BLPH3" hidden="1">[1]Debt!$I$4</definedName>
    <definedName name="BLPH30" hidden="1">[1]Price!$I$4</definedName>
    <definedName name="BLPH31" hidden="1">[1]Price!$K$4</definedName>
    <definedName name="BLPH32" hidden="1">[1]Price!$M$4</definedName>
    <definedName name="BLPH33" hidden="1">[1]Price!$O$4</definedName>
    <definedName name="BLPH34" hidden="1">[1]Price!$Q$4</definedName>
    <definedName name="BLPH35" hidden="1">[1]Price!$S$4</definedName>
    <definedName name="BLPH36" hidden="1">[1]PB!$S$4</definedName>
    <definedName name="BLPH37" hidden="1">[1]PB!$Q$4</definedName>
    <definedName name="BLPH38" hidden="1">[1]PB!$O$272</definedName>
    <definedName name="BLPH39" hidden="1">[1]PB!$M$4</definedName>
    <definedName name="BLPH4" hidden="1">[1]Debt!$L$4</definedName>
    <definedName name="BLPH40" hidden="1">[1]PB!$K$4</definedName>
    <definedName name="BLPH41" hidden="1">[1]PB!$I$4</definedName>
    <definedName name="BLPH42" hidden="1">[1]PB!$G$4</definedName>
    <definedName name="BLPH43" hidden="1">[1]PB!$E$4</definedName>
    <definedName name="BLPH44" hidden="1">[1]PB!$C$272</definedName>
    <definedName name="BLPH45" hidden="1">[1]PB!$C$5</definedName>
    <definedName name="BLPH46" hidden="1">[1]PB!$C$4</definedName>
    <definedName name="BLPH5" hidden="1">[1]Debt!$O$4</definedName>
    <definedName name="BLPH6" hidden="1">[1]Debt!$R$4</definedName>
    <definedName name="BLPH7" hidden="1">[1]Debt!$U$4</definedName>
    <definedName name="BLPH8" hidden="1">[1]Debt!$X$4</definedName>
    <definedName name="BLPH9" hidden="1">[1]Debt!$AA$4</definedName>
    <definedName name="CIQWBGuid" hidden="1">"b41fb238-a81c-42b8-b7c9-aa0affcad32f"</definedName>
    <definedName name="COPYME">#REF!</definedName>
    <definedName name="country_intervention_end_date">#REF!</definedName>
    <definedName name="country_intervention_max">#REF!</definedName>
    <definedName name="country_intervention_min">#REF!</definedName>
    <definedName name="country_intervention_values">#REF!</definedName>
    <definedName name="country_names">#REF!</definedName>
    <definedName name="data_bsa">'[2]BS Activities'!$P$5:$AV$99</definedName>
    <definedName name="data_bss">'[2]BS Structure'!$P$5:$AV$100</definedName>
    <definedName name="data_fss">'[2]FS Structure'!$P$5:$AV$106</definedName>
    <definedName name="data_iso">'[2]BS Activities2'!$P$5:$AT$114</definedName>
    <definedName name="Data_M">#REF!</definedName>
    <definedName name="data_per">[2]Performance!$P$5:$AV$122</definedName>
    <definedName name="Data_Q">#REF!</definedName>
    <definedName name="_xlnm.Database">#REF!</definedName>
    <definedName name="Database_MI">#REF!</definedName>
    <definedName name="date_range">#REF!</definedName>
    <definedName name="DATE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42026.621724537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NAMES">#REF!</definedName>
    <definedName name="Período">#REF!</definedName>
    <definedName name="Quadro_II___Base_monetária_e_componentes">#REF!</definedName>
    <definedName name="Quadro_VI___Meios_de_pagamento_e_componentes">#REF!</definedName>
    <definedName name="Saldos_em_final_de_período">#REF!</definedName>
    <definedName name="x_RAW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8" i="5" l="1"/>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E14" i="6" l="1"/>
  <c r="AF14" i="6"/>
  <c r="AG14" i="6"/>
  <c r="AH14" i="6"/>
  <c r="M14" i="6"/>
  <c r="N14" i="6"/>
  <c r="O14" i="6"/>
  <c r="P14" i="6"/>
  <c r="Q14" i="6"/>
  <c r="R14" i="6"/>
  <c r="S14" i="6"/>
  <c r="T14" i="6"/>
  <c r="U14" i="6"/>
  <c r="V14" i="6"/>
  <c r="W14" i="6"/>
  <c r="X14" i="6"/>
  <c r="Y14" i="6"/>
  <c r="Z14" i="6"/>
  <c r="AA14" i="6"/>
  <c r="AB14" i="6"/>
  <c r="AC14" i="6"/>
  <c r="AD14" i="6"/>
  <c r="AH13" i="6"/>
  <c r="AG13" i="6"/>
  <c r="AF13" i="6"/>
  <c r="AE13" i="6"/>
  <c r="AD13" i="6"/>
  <c r="AC13" i="6"/>
  <c r="AB13" i="6"/>
  <c r="AA13" i="6"/>
  <c r="Z13" i="6"/>
  <c r="Y13" i="6"/>
  <c r="X13" i="6"/>
  <c r="W13" i="6"/>
  <c r="V13" i="6"/>
  <c r="U13" i="6"/>
  <c r="T13" i="6"/>
  <c r="S13" i="6"/>
  <c r="R13" i="6"/>
  <c r="Q13" i="6"/>
  <c r="P13" i="6"/>
  <c r="O13" i="6"/>
  <c r="N13" i="6"/>
  <c r="M13" i="6"/>
  <c r="L13" i="6"/>
  <c r="K13" i="6"/>
  <c r="J13" i="6"/>
  <c r="I13" i="6"/>
  <c r="H13" i="6"/>
  <c r="G13" i="6"/>
  <c r="F13" i="6"/>
  <c r="E13" i="6"/>
  <c r="D13" i="6"/>
  <c r="C13" i="6"/>
  <c r="B13" i="6"/>
  <c r="AH12" i="6"/>
  <c r="AG12" i="6"/>
  <c r="AF12" i="6"/>
  <c r="AE12" i="6"/>
  <c r="AD12" i="6"/>
  <c r="AC12" i="6"/>
  <c r="AB12" i="6"/>
  <c r="AA12" i="6"/>
  <c r="Z12" i="6"/>
  <c r="Y12" i="6"/>
  <c r="X12" i="6"/>
  <c r="W12" i="6"/>
  <c r="V12" i="6"/>
  <c r="U12" i="6"/>
  <c r="T12" i="6"/>
  <c r="S12" i="6"/>
  <c r="R12" i="6"/>
  <c r="Q12" i="6"/>
  <c r="P12" i="6"/>
  <c r="O12" i="6"/>
  <c r="N12" i="6"/>
  <c r="M12" i="6"/>
  <c r="L12" i="6"/>
  <c r="K12" i="6"/>
  <c r="J12" i="6"/>
  <c r="I12" i="6"/>
  <c r="H12" i="6"/>
  <c r="G12" i="6"/>
  <c r="F12" i="6"/>
  <c r="E12" i="6"/>
  <c r="D12" i="6"/>
  <c r="C12" i="6"/>
  <c r="B12" i="6"/>
  <c r="AH11" i="6"/>
  <c r="AG11" i="6"/>
  <c r="AF11" i="6"/>
  <c r="AE11" i="6"/>
  <c r="AD11" i="6"/>
  <c r="AC11" i="6"/>
  <c r="AB11" i="6"/>
  <c r="AA11" i="6"/>
  <c r="Z11" i="6"/>
  <c r="Y11" i="6"/>
  <c r="X11" i="6"/>
  <c r="W11" i="6"/>
  <c r="V11" i="6"/>
  <c r="U11" i="6"/>
  <c r="T11" i="6"/>
  <c r="S11" i="6"/>
  <c r="R11" i="6"/>
  <c r="Q11" i="6"/>
  <c r="P11" i="6"/>
  <c r="O11" i="6"/>
  <c r="N11" i="6"/>
  <c r="M11" i="6"/>
  <c r="L11" i="6"/>
  <c r="K11" i="6"/>
  <c r="J11" i="6"/>
  <c r="I11" i="6"/>
  <c r="H11" i="6"/>
  <c r="G11" i="6"/>
  <c r="F11" i="6"/>
  <c r="E11" i="6"/>
  <c r="D11" i="6"/>
  <c r="C11" i="6"/>
  <c r="B11"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D10" i="6"/>
  <c r="C10" i="6"/>
  <c r="B10" i="6"/>
</calcChain>
</file>

<file path=xl/sharedStrings.xml><?xml version="1.0" encoding="utf-8"?>
<sst xmlns="http://schemas.openxmlformats.org/spreadsheetml/2006/main" count="54" uniqueCount="38">
  <si>
    <t>Czech</t>
  </si>
  <si>
    <t>Hungary</t>
  </si>
  <si>
    <t>Poland</t>
  </si>
  <si>
    <t>Turkey</t>
  </si>
  <si>
    <t>Brazil</t>
  </si>
  <si>
    <t>Chile</t>
  </si>
  <si>
    <t>Colombia</t>
  </si>
  <si>
    <t>Mexico</t>
  </si>
  <si>
    <t>Peru</t>
  </si>
  <si>
    <t>India</t>
  </si>
  <si>
    <t>China</t>
  </si>
  <si>
    <t>Hong Kong</t>
  </si>
  <si>
    <t>Korea</t>
  </si>
  <si>
    <t>Singapore</t>
  </si>
  <si>
    <t>Taiwan</t>
  </si>
  <si>
    <t>Indonesia</t>
  </si>
  <si>
    <t>Malaysia</t>
  </si>
  <si>
    <t>Thailand</t>
  </si>
  <si>
    <t>Philippines</t>
  </si>
  <si>
    <t>Argentina</t>
  </si>
  <si>
    <t>Ex Post real policy rates differentials</t>
  </si>
  <si>
    <t>date</t>
  </si>
  <si>
    <t>South Africa</t>
  </si>
  <si>
    <t>Russia</t>
  </si>
  <si>
    <t>EM ex. Mexico (simple avg) (excluding Turkey and Argentina)</t>
  </si>
  <si>
    <t>Net lending/borrowing (also referred as overall balance) (% of GDP)</t>
  </si>
  <si>
    <t>United States</t>
  </si>
  <si>
    <t>no data</t>
  </si>
  <si>
    <t>Emerging Market and Middle-Income Economies</t>
  </si>
  <si>
    <t>Emerging and Middle-Income Latin America</t>
  </si>
  <si>
    <t xml:space="preserve">Fiscal deficit as % of GDP </t>
  </si>
  <si>
    <t>©IMF, 2023</t>
  </si>
  <si>
    <t>Current account deficit as a share of GDP</t>
  </si>
  <si>
    <t>Current account deficit as a share of GDP without remittances</t>
  </si>
  <si>
    <t>Emerging and middle-income Latin America</t>
  </si>
  <si>
    <t>Peso real effective exchange rate</t>
  </si>
  <si>
    <t>Emerging-market and middle-income economies</t>
  </si>
  <si>
    <t>30-year average real effective 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</si>
</sst>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8" formatCode="yyyy"/>
  </numFmts>
  <fonts count="7"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indexed="8"/>
      <name val="Calibri"/>
      <family val="2"/>
    </font>
    <font>
      <b/>
      <sz val="11"/>
      <color indexed="8"/>
      <name val="Calibr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3">
    <xf numFmtId="0" fontId="0" fillId="0" borderId="0"/>
    <xf numFmtId="0" fontId="4" fillId="0" borderId="0" applyFill="0" applyProtection="0"/>
    <xf numFmtId="9" fontId="6" fillId="0" borderId="0" applyFont="0" applyFill="0" applyBorder="0" applyAlignment="0" applyProtection="0"/>
  </cellStyleXfs>
  <cellXfs count="15">
    <xf numFmtId="0" fontId="0" fillId="0" borderId="0" xfId="0"/>
    <xf numFmtId="0" fontId="1" fillId="0" borderId="0" xfId="0" applyFont="1"/>
    <xf numFmtId="0" fontId="2" fillId="0" borderId="0" xfId="0" applyFont="1"/>
    <xf numFmtId="0" fontId="3" fillId="0" borderId="0" xfId="0" applyFont="1"/>
    <xf numFmtId="0" fontId="3" fillId="2" borderId="0" xfId="0" applyFont="1" applyFill="1"/>
    <xf numFmtId="165" fontId="3" fillId="0" borderId="0" xfId="0" applyNumberFormat="1" applyFont="1"/>
    <xf numFmtId="0" fontId="4" fillId="0" borderId="0" xfId="1" applyFill="1" applyProtection="1"/>
    <xf numFmtId="0" fontId="5" fillId="0" borderId="0" xfId="1" applyFont="1" applyFill="1" applyProtection="1"/>
    <xf numFmtId="2" fontId="4" fillId="0" borderId="0" xfId="1" applyNumberFormat="1" applyFill="1" applyProtection="1"/>
    <xf numFmtId="3" fontId="0" fillId="0" borderId="0" xfId="0" applyNumberFormat="1"/>
    <xf numFmtId="166" fontId="0" fillId="0" borderId="0" xfId="2" applyNumberFormat="1" applyFont="1"/>
    <xf numFmtId="164" fontId="0" fillId="0" borderId="0" xfId="2" applyNumberFormat="1" applyFont="1" applyAlignment="1">
      <alignment horizontal="center"/>
    </xf>
    <xf numFmtId="168" fontId="0" fillId="0" borderId="0" xfId="0" applyNumberFormat="1"/>
    <xf numFmtId="168" fontId="3" fillId="0" borderId="0" xfId="0" applyNumberFormat="1" applyFont="1"/>
    <xf numFmtId="9" fontId="0" fillId="0" borderId="0" xfId="2" applyFont="1" applyAlignment="1">
      <alignment horizontal="center" wrapText="1"/>
    </xf>
  </cellXfs>
  <cellStyles count="3">
    <cellStyle name="Normal" xfId="0" builtinId="0"/>
    <cellStyle name="Normal 2" xfId="1" xr:uid="{0E780808-5CAC-482F-A111-6EE108D0452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chartsheet" Target="chartsheets/sheet4.xml"/><Relationship Id="rId11" Type="http://schemas.openxmlformats.org/officeDocument/2006/relationships/externalLink" Target="externalLinks/externalLink2.xml"/><Relationship Id="rId5" Type="http://schemas.openxmlformats.org/officeDocument/2006/relationships/worksheet" Target="worksheets/sheet2.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chartsheet" Target="chartsheets/sheet3.xml"/><Relationship Id="rId9" Type="http://schemas.openxmlformats.org/officeDocument/2006/relationships/worksheet" Target="worksheets/sheet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94895920"/>
        <c:axId val="194876240"/>
      </c:barChart>
      <c:catAx>
        <c:axId val="1948959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76240"/>
        <c:crosses val="autoZero"/>
        <c:auto val="1"/>
        <c:lblAlgn val="ctr"/>
        <c:lblOffset val="100"/>
        <c:noMultiLvlLbl val="0"/>
      </c:catAx>
      <c:valAx>
        <c:axId val="19487624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959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55877606573002E-2"/>
          <c:y val="0.13679713629694409"/>
          <c:w val="0.94344935067670199"/>
          <c:h val="0.65518381630867584"/>
        </c:manualLayout>
      </c:layout>
      <c:lineChart>
        <c:grouping val="standard"/>
        <c:varyColors val="0"/>
        <c:ser>
          <c:idx val="0"/>
          <c:order val="0"/>
          <c:tx>
            <c:v>Mexico</c:v>
          </c:tx>
          <c:spPr>
            <a:ln w="28575" cap="rnd">
              <a:solidFill>
                <a:schemeClr val="accent1"/>
              </a:solidFill>
              <a:round/>
            </a:ln>
            <a:effectLst/>
          </c:spPr>
          <c:marker>
            <c:symbol val="none"/>
          </c:marker>
          <c:cat>
            <c:numRef>
              <c:extLst>
                <c:ext xmlns:c15="http://schemas.microsoft.com/office/drawing/2012/chart" uri="{02D57815-91ED-43cb-92C2-25804820EDAC}">
                  <c15:fullRef>
                    <c15:sqref>'Chart 2 data'!$B$148:$B$238</c15:sqref>
                  </c15:fullRef>
                </c:ext>
              </c:extLst>
              <c:f>'Chart 2 data'!$B$160:$B$238</c:f>
              <c:numCache>
                <c:formatCode>yyyy</c:formatCode>
                <c:ptCount val="79"/>
                <c:pt idx="0">
                  <c:v>42766</c:v>
                </c:pt>
                <c:pt idx="1">
                  <c:v>42794</c:v>
                </c:pt>
                <c:pt idx="2">
                  <c:v>42825</c:v>
                </c:pt>
                <c:pt idx="3">
                  <c:v>42853</c:v>
                </c:pt>
                <c:pt idx="4">
                  <c:v>42886</c:v>
                </c:pt>
                <c:pt idx="5">
                  <c:v>42916</c:v>
                </c:pt>
                <c:pt idx="6">
                  <c:v>42947</c:v>
                </c:pt>
                <c:pt idx="7">
                  <c:v>42978</c:v>
                </c:pt>
                <c:pt idx="8">
                  <c:v>43007</c:v>
                </c:pt>
                <c:pt idx="9">
                  <c:v>43039</c:v>
                </c:pt>
                <c:pt idx="10">
                  <c:v>43069</c:v>
                </c:pt>
                <c:pt idx="11">
                  <c:v>43098</c:v>
                </c:pt>
                <c:pt idx="12">
                  <c:v>43131</c:v>
                </c:pt>
                <c:pt idx="13">
                  <c:v>43159</c:v>
                </c:pt>
                <c:pt idx="14">
                  <c:v>43189</c:v>
                </c:pt>
                <c:pt idx="15">
                  <c:v>43220</c:v>
                </c:pt>
                <c:pt idx="16">
                  <c:v>43251</c:v>
                </c:pt>
                <c:pt idx="17">
                  <c:v>43280</c:v>
                </c:pt>
                <c:pt idx="18">
                  <c:v>43312</c:v>
                </c:pt>
                <c:pt idx="19">
                  <c:v>43343</c:v>
                </c:pt>
                <c:pt idx="20">
                  <c:v>43371</c:v>
                </c:pt>
                <c:pt idx="21">
                  <c:v>43404</c:v>
                </c:pt>
                <c:pt idx="22">
                  <c:v>43434</c:v>
                </c:pt>
                <c:pt idx="23">
                  <c:v>43465</c:v>
                </c:pt>
                <c:pt idx="24">
                  <c:v>43496</c:v>
                </c:pt>
                <c:pt idx="25">
                  <c:v>43524</c:v>
                </c:pt>
                <c:pt idx="26">
                  <c:v>43553</c:v>
                </c:pt>
                <c:pt idx="27">
                  <c:v>43585</c:v>
                </c:pt>
                <c:pt idx="28">
                  <c:v>43616</c:v>
                </c:pt>
                <c:pt idx="29">
                  <c:v>43644</c:v>
                </c:pt>
                <c:pt idx="30">
                  <c:v>43677</c:v>
                </c:pt>
                <c:pt idx="31">
                  <c:v>43707</c:v>
                </c:pt>
                <c:pt idx="32">
                  <c:v>43738</c:v>
                </c:pt>
                <c:pt idx="33">
                  <c:v>43769</c:v>
                </c:pt>
                <c:pt idx="34">
                  <c:v>43798</c:v>
                </c:pt>
                <c:pt idx="35">
                  <c:v>43830</c:v>
                </c:pt>
                <c:pt idx="36">
                  <c:v>43861</c:v>
                </c:pt>
                <c:pt idx="37">
                  <c:v>43889</c:v>
                </c:pt>
                <c:pt idx="38">
                  <c:v>43921</c:v>
                </c:pt>
                <c:pt idx="39">
                  <c:v>43951</c:v>
                </c:pt>
                <c:pt idx="40">
                  <c:v>43980</c:v>
                </c:pt>
                <c:pt idx="41">
                  <c:v>44012</c:v>
                </c:pt>
                <c:pt idx="42">
                  <c:v>44043</c:v>
                </c:pt>
                <c:pt idx="43">
                  <c:v>44074</c:v>
                </c:pt>
                <c:pt idx="44">
                  <c:v>44104</c:v>
                </c:pt>
                <c:pt idx="45">
                  <c:v>44134</c:v>
                </c:pt>
                <c:pt idx="46">
                  <c:v>44165</c:v>
                </c:pt>
                <c:pt idx="47">
                  <c:v>44196</c:v>
                </c:pt>
                <c:pt idx="48">
                  <c:v>44225</c:v>
                </c:pt>
                <c:pt idx="49">
                  <c:v>44253</c:v>
                </c:pt>
                <c:pt idx="50">
                  <c:v>44286</c:v>
                </c:pt>
                <c:pt idx="51">
                  <c:v>44316</c:v>
                </c:pt>
                <c:pt idx="52">
                  <c:v>44347</c:v>
                </c:pt>
                <c:pt idx="53">
                  <c:v>44377</c:v>
                </c:pt>
                <c:pt idx="54">
                  <c:v>44407</c:v>
                </c:pt>
                <c:pt idx="55">
                  <c:v>44439</c:v>
                </c:pt>
                <c:pt idx="56">
                  <c:v>44469</c:v>
                </c:pt>
                <c:pt idx="57">
                  <c:v>44498</c:v>
                </c:pt>
                <c:pt idx="58">
                  <c:v>44530</c:v>
                </c:pt>
                <c:pt idx="59">
                  <c:v>44561</c:v>
                </c:pt>
                <c:pt idx="60">
                  <c:v>44592</c:v>
                </c:pt>
                <c:pt idx="61">
                  <c:v>44620</c:v>
                </c:pt>
                <c:pt idx="62">
                  <c:v>44651</c:v>
                </c:pt>
                <c:pt idx="63">
                  <c:v>44680</c:v>
                </c:pt>
                <c:pt idx="64">
                  <c:v>44712</c:v>
                </c:pt>
                <c:pt idx="65">
                  <c:v>44742</c:v>
                </c:pt>
                <c:pt idx="66">
                  <c:v>44771</c:v>
                </c:pt>
                <c:pt idx="67">
                  <c:v>44804</c:v>
                </c:pt>
                <c:pt idx="68">
                  <c:v>44834</c:v>
                </c:pt>
                <c:pt idx="69">
                  <c:v>44865</c:v>
                </c:pt>
                <c:pt idx="70">
                  <c:v>44895</c:v>
                </c:pt>
                <c:pt idx="71">
                  <c:v>44925</c:v>
                </c:pt>
                <c:pt idx="72">
                  <c:v>44957</c:v>
                </c:pt>
                <c:pt idx="73">
                  <c:v>44985</c:v>
                </c:pt>
                <c:pt idx="74">
                  <c:v>45016</c:v>
                </c:pt>
                <c:pt idx="75">
                  <c:v>45044</c:v>
                </c:pt>
                <c:pt idx="76">
                  <c:v>45077</c:v>
                </c:pt>
                <c:pt idx="77">
                  <c:v>45107</c:v>
                </c:pt>
                <c:pt idx="78">
                  <c:v>45138</c:v>
                </c:pt>
              </c:numCache>
            </c:numRef>
          </c:cat>
          <c:val>
            <c:numRef>
              <c:extLst>
                <c:ext xmlns:c15="http://schemas.microsoft.com/office/drawing/2012/chart" uri="{02D57815-91ED-43cb-92C2-25804820EDAC}">
                  <c15:fullRef>
                    <c15:sqref>'Chart 2 data'!$K$148:$K$238</c15:sqref>
                  </c15:fullRef>
                </c:ext>
              </c:extLst>
              <c:f>'Chart 2 data'!$K$160:$K$238</c:f>
              <c:numCache>
                <c:formatCode>General</c:formatCode>
                <c:ptCount val="79"/>
                <c:pt idx="0">
                  <c:v>2.7800000000000002</c:v>
                </c:pt>
                <c:pt idx="1">
                  <c:v>3.34</c:v>
                </c:pt>
                <c:pt idx="2">
                  <c:v>2.5500000000000003</c:v>
                </c:pt>
                <c:pt idx="3">
                  <c:v>1.88</c:v>
                </c:pt>
                <c:pt idx="4">
                  <c:v>1.4899999999999998</c:v>
                </c:pt>
                <c:pt idx="5">
                  <c:v>1.0400000000000005</c:v>
                </c:pt>
                <c:pt idx="6">
                  <c:v>1.0099999999999996</c:v>
                </c:pt>
                <c:pt idx="7">
                  <c:v>0.98999999999999977</c:v>
                </c:pt>
                <c:pt idx="8">
                  <c:v>1.6000000000000005</c:v>
                </c:pt>
                <c:pt idx="9">
                  <c:v>1.38</c:v>
                </c:pt>
                <c:pt idx="10">
                  <c:v>1.3200000000000003</c:v>
                </c:pt>
                <c:pt idx="11">
                  <c:v>1.0800000000000005</c:v>
                </c:pt>
                <c:pt idx="12">
                  <c:v>2.3000000000000003</c:v>
                </c:pt>
                <c:pt idx="13">
                  <c:v>2.8600000000000003</c:v>
                </c:pt>
                <c:pt idx="14">
                  <c:v>3.11</c:v>
                </c:pt>
                <c:pt idx="15">
                  <c:v>3.7</c:v>
                </c:pt>
                <c:pt idx="16">
                  <c:v>4.04</c:v>
                </c:pt>
                <c:pt idx="17">
                  <c:v>3.9999999999999996</c:v>
                </c:pt>
                <c:pt idx="18">
                  <c:v>3.8400000000000003</c:v>
                </c:pt>
                <c:pt idx="19">
                  <c:v>3.55</c:v>
                </c:pt>
                <c:pt idx="20">
                  <c:v>2.7800000000000002</c:v>
                </c:pt>
                <c:pt idx="21">
                  <c:v>3.0999999999999996</c:v>
                </c:pt>
                <c:pt idx="22">
                  <c:v>3.2300000000000004</c:v>
                </c:pt>
                <c:pt idx="23">
                  <c:v>2.82</c:v>
                </c:pt>
                <c:pt idx="24">
                  <c:v>2.98</c:v>
                </c:pt>
                <c:pt idx="25">
                  <c:v>3.3100000000000005</c:v>
                </c:pt>
                <c:pt idx="26">
                  <c:v>3.65</c:v>
                </c:pt>
                <c:pt idx="27">
                  <c:v>3.34</c:v>
                </c:pt>
                <c:pt idx="28">
                  <c:v>3.2699999999999996</c:v>
                </c:pt>
                <c:pt idx="29">
                  <c:v>3.4</c:v>
                </c:pt>
                <c:pt idx="30">
                  <c:v>4.0200000000000005</c:v>
                </c:pt>
                <c:pt idx="31">
                  <c:v>4.29</c:v>
                </c:pt>
                <c:pt idx="32">
                  <c:v>4.45</c:v>
                </c:pt>
                <c:pt idx="33">
                  <c:v>4.78</c:v>
                </c:pt>
                <c:pt idx="34">
                  <c:v>4.879999999999999</c:v>
                </c:pt>
                <c:pt idx="35">
                  <c:v>4.97</c:v>
                </c:pt>
                <c:pt idx="36">
                  <c:v>4.76</c:v>
                </c:pt>
                <c:pt idx="37">
                  <c:v>3.8499999999999996</c:v>
                </c:pt>
                <c:pt idx="38">
                  <c:v>4.5</c:v>
                </c:pt>
                <c:pt idx="39">
                  <c:v>3.9</c:v>
                </c:pt>
                <c:pt idx="40">
                  <c:v>2.5100000000000002</c:v>
                </c:pt>
                <c:pt idx="41">
                  <c:v>2.02</c:v>
                </c:pt>
                <c:pt idx="42">
                  <c:v>2.13</c:v>
                </c:pt>
                <c:pt idx="43">
                  <c:v>1.5000000000000002</c:v>
                </c:pt>
                <c:pt idx="44">
                  <c:v>1.3900000000000001</c:v>
                </c:pt>
                <c:pt idx="45">
                  <c:v>1.1100000000000001</c:v>
                </c:pt>
                <c:pt idx="46">
                  <c:v>1.8699999999999999</c:v>
                </c:pt>
                <c:pt idx="47">
                  <c:v>2.25</c:v>
                </c:pt>
                <c:pt idx="48">
                  <c:v>1.8599999999999999</c:v>
                </c:pt>
                <c:pt idx="49">
                  <c:v>1.6900000000000002</c:v>
                </c:pt>
                <c:pt idx="50">
                  <c:v>1.6800000000000002</c:v>
                </c:pt>
                <c:pt idx="51">
                  <c:v>1.87</c:v>
                </c:pt>
                <c:pt idx="52">
                  <c:v>2.8600000000000003</c:v>
                </c:pt>
                <c:pt idx="53">
                  <c:v>3.5200000000000005</c:v>
                </c:pt>
                <c:pt idx="54">
                  <c:v>3.5900000000000007</c:v>
                </c:pt>
                <c:pt idx="55">
                  <c:v>3.96</c:v>
                </c:pt>
                <c:pt idx="56">
                  <c:v>3.9000000000000004</c:v>
                </c:pt>
                <c:pt idx="57">
                  <c:v>4.46</c:v>
                </c:pt>
                <c:pt idx="58">
                  <c:v>4.18</c:v>
                </c:pt>
                <c:pt idx="59">
                  <c:v>4.8899999999999997</c:v>
                </c:pt>
                <c:pt idx="60">
                  <c:v>5.68</c:v>
                </c:pt>
                <c:pt idx="61">
                  <c:v>6.37</c:v>
                </c:pt>
                <c:pt idx="62">
                  <c:v>7.05</c:v>
                </c:pt>
                <c:pt idx="63">
                  <c:v>6.620000000000001</c:v>
                </c:pt>
                <c:pt idx="64">
                  <c:v>6.9499999999999993</c:v>
                </c:pt>
                <c:pt idx="65">
                  <c:v>7.1099999999999994</c:v>
                </c:pt>
                <c:pt idx="66">
                  <c:v>5.6</c:v>
                </c:pt>
                <c:pt idx="67">
                  <c:v>5.6000000000000014</c:v>
                </c:pt>
                <c:pt idx="68">
                  <c:v>5.5</c:v>
                </c:pt>
                <c:pt idx="69">
                  <c:v>5.29</c:v>
                </c:pt>
                <c:pt idx="70">
                  <c:v>5.3</c:v>
                </c:pt>
                <c:pt idx="71">
                  <c:v>4.68</c:v>
                </c:pt>
                <c:pt idx="72">
                  <c:v>4.49</c:v>
                </c:pt>
                <c:pt idx="73">
                  <c:v>4.63</c:v>
                </c:pt>
                <c:pt idx="74">
                  <c:v>4.4000000000000004</c:v>
                </c:pt>
                <c:pt idx="75">
                  <c:v>4.9000000000000004</c:v>
                </c:pt>
                <c:pt idx="76">
                  <c:v>4.16</c:v>
                </c:pt>
                <c:pt idx="77">
                  <c:v>3.9400000000000004</c:v>
                </c:pt>
                <c:pt idx="78">
                  <c:v>3.6900000000000004</c:v>
                </c:pt>
              </c:numCache>
            </c:numRef>
          </c:val>
          <c:smooth val="0"/>
          <c:extLst>
            <c:ext xmlns:c16="http://schemas.microsoft.com/office/drawing/2014/chart" uri="{C3380CC4-5D6E-409C-BE32-E72D297353CC}">
              <c16:uniqueId val="{00000000-0CE3-423D-8C03-9D74E1E4F112}"/>
            </c:ext>
          </c:extLst>
        </c:ser>
        <c:ser>
          <c:idx val="1"/>
          <c:order val="1"/>
          <c:tx>
            <c:v>Emerging markets ex. Mexico (simple average)</c:v>
          </c:tx>
          <c:spPr>
            <a:ln w="28575" cap="rnd">
              <a:solidFill>
                <a:schemeClr val="bg2"/>
              </a:solidFill>
              <a:round/>
            </a:ln>
            <a:effectLst/>
          </c:spPr>
          <c:marker>
            <c:symbol val="none"/>
          </c:marker>
          <c:cat>
            <c:numRef>
              <c:extLst>
                <c:ext xmlns:c15="http://schemas.microsoft.com/office/drawing/2012/chart" uri="{02D57815-91ED-43cb-92C2-25804820EDAC}">
                  <c15:fullRef>
                    <c15:sqref>'Chart 2 data'!$B$148:$B$238</c15:sqref>
                  </c15:fullRef>
                </c:ext>
              </c:extLst>
              <c:f>'Chart 2 data'!$B$160:$B$238</c:f>
              <c:numCache>
                <c:formatCode>yyyy</c:formatCode>
                <c:ptCount val="79"/>
                <c:pt idx="0">
                  <c:v>42766</c:v>
                </c:pt>
                <c:pt idx="1">
                  <c:v>42794</c:v>
                </c:pt>
                <c:pt idx="2">
                  <c:v>42825</c:v>
                </c:pt>
                <c:pt idx="3">
                  <c:v>42853</c:v>
                </c:pt>
                <c:pt idx="4">
                  <c:v>42886</c:v>
                </c:pt>
                <c:pt idx="5">
                  <c:v>42916</c:v>
                </c:pt>
                <c:pt idx="6">
                  <c:v>42947</c:v>
                </c:pt>
                <c:pt idx="7">
                  <c:v>42978</c:v>
                </c:pt>
                <c:pt idx="8">
                  <c:v>43007</c:v>
                </c:pt>
                <c:pt idx="9">
                  <c:v>43039</c:v>
                </c:pt>
                <c:pt idx="10">
                  <c:v>43069</c:v>
                </c:pt>
                <c:pt idx="11">
                  <c:v>43098</c:v>
                </c:pt>
                <c:pt idx="12">
                  <c:v>43131</c:v>
                </c:pt>
                <c:pt idx="13">
                  <c:v>43159</c:v>
                </c:pt>
                <c:pt idx="14">
                  <c:v>43189</c:v>
                </c:pt>
                <c:pt idx="15">
                  <c:v>43220</c:v>
                </c:pt>
                <c:pt idx="16">
                  <c:v>43251</c:v>
                </c:pt>
                <c:pt idx="17">
                  <c:v>43280</c:v>
                </c:pt>
                <c:pt idx="18">
                  <c:v>43312</c:v>
                </c:pt>
                <c:pt idx="19">
                  <c:v>43343</c:v>
                </c:pt>
                <c:pt idx="20">
                  <c:v>43371</c:v>
                </c:pt>
                <c:pt idx="21">
                  <c:v>43404</c:v>
                </c:pt>
                <c:pt idx="22">
                  <c:v>43434</c:v>
                </c:pt>
                <c:pt idx="23">
                  <c:v>43465</c:v>
                </c:pt>
                <c:pt idx="24">
                  <c:v>43496</c:v>
                </c:pt>
                <c:pt idx="25">
                  <c:v>43524</c:v>
                </c:pt>
                <c:pt idx="26">
                  <c:v>43553</c:v>
                </c:pt>
                <c:pt idx="27">
                  <c:v>43585</c:v>
                </c:pt>
                <c:pt idx="28">
                  <c:v>43616</c:v>
                </c:pt>
                <c:pt idx="29">
                  <c:v>43644</c:v>
                </c:pt>
                <c:pt idx="30">
                  <c:v>43677</c:v>
                </c:pt>
                <c:pt idx="31">
                  <c:v>43707</c:v>
                </c:pt>
                <c:pt idx="32">
                  <c:v>43738</c:v>
                </c:pt>
                <c:pt idx="33">
                  <c:v>43769</c:v>
                </c:pt>
                <c:pt idx="34">
                  <c:v>43798</c:v>
                </c:pt>
                <c:pt idx="35">
                  <c:v>43830</c:v>
                </c:pt>
                <c:pt idx="36">
                  <c:v>43861</c:v>
                </c:pt>
                <c:pt idx="37">
                  <c:v>43889</c:v>
                </c:pt>
                <c:pt idx="38">
                  <c:v>43921</c:v>
                </c:pt>
                <c:pt idx="39">
                  <c:v>43951</c:v>
                </c:pt>
                <c:pt idx="40">
                  <c:v>43980</c:v>
                </c:pt>
                <c:pt idx="41">
                  <c:v>44012</c:v>
                </c:pt>
                <c:pt idx="42">
                  <c:v>44043</c:v>
                </c:pt>
                <c:pt idx="43">
                  <c:v>44074</c:v>
                </c:pt>
                <c:pt idx="44">
                  <c:v>44104</c:v>
                </c:pt>
                <c:pt idx="45">
                  <c:v>44134</c:v>
                </c:pt>
                <c:pt idx="46">
                  <c:v>44165</c:v>
                </c:pt>
                <c:pt idx="47">
                  <c:v>44196</c:v>
                </c:pt>
                <c:pt idx="48">
                  <c:v>44225</c:v>
                </c:pt>
                <c:pt idx="49">
                  <c:v>44253</c:v>
                </c:pt>
                <c:pt idx="50">
                  <c:v>44286</c:v>
                </c:pt>
                <c:pt idx="51">
                  <c:v>44316</c:v>
                </c:pt>
                <c:pt idx="52">
                  <c:v>44347</c:v>
                </c:pt>
                <c:pt idx="53">
                  <c:v>44377</c:v>
                </c:pt>
                <c:pt idx="54">
                  <c:v>44407</c:v>
                </c:pt>
                <c:pt idx="55">
                  <c:v>44439</c:v>
                </c:pt>
                <c:pt idx="56">
                  <c:v>44469</c:v>
                </c:pt>
                <c:pt idx="57">
                  <c:v>44498</c:v>
                </c:pt>
                <c:pt idx="58">
                  <c:v>44530</c:v>
                </c:pt>
                <c:pt idx="59">
                  <c:v>44561</c:v>
                </c:pt>
                <c:pt idx="60">
                  <c:v>44592</c:v>
                </c:pt>
                <c:pt idx="61">
                  <c:v>44620</c:v>
                </c:pt>
                <c:pt idx="62">
                  <c:v>44651</c:v>
                </c:pt>
                <c:pt idx="63">
                  <c:v>44680</c:v>
                </c:pt>
                <c:pt idx="64">
                  <c:v>44712</c:v>
                </c:pt>
                <c:pt idx="65">
                  <c:v>44742</c:v>
                </c:pt>
                <c:pt idx="66">
                  <c:v>44771</c:v>
                </c:pt>
                <c:pt idx="67">
                  <c:v>44804</c:v>
                </c:pt>
                <c:pt idx="68">
                  <c:v>44834</c:v>
                </c:pt>
                <c:pt idx="69">
                  <c:v>44865</c:v>
                </c:pt>
                <c:pt idx="70">
                  <c:v>44895</c:v>
                </c:pt>
                <c:pt idx="71">
                  <c:v>44925</c:v>
                </c:pt>
                <c:pt idx="72">
                  <c:v>44957</c:v>
                </c:pt>
                <c:pt idx="73">
                  <c:v>44985</c:v>
                </c:pt>
                <c:pt idx="74">
                  <c:v>45016</c:v>
                </c:pt>
                <c:pt idx="75">
                  <c:v>45044</c:v>
                </c:pt>
                <c:pt idx="76">
                  <c:v>45077</c:v>
                </c:pt>
                <c:pt idx="77">
                  <c:v>45107</c:v>
                </c:pt>
                <c:pt idx="78">
                  <c:v>45138</c:v>
                </c:pt>
              </c:numCache>
            </c:numRef>
          </c:cat>
          <c:val>
            <c:numRef>
              <c:extLst>
                <c:ext xmlns:c15="http://schemas.microsoft.com/office/drawing/2012/chart" uri="{02D57815-91ED-43cb-92C2-25804820EDAC}">
                  <c15:fullRef>
                    <c15:sqref>'Chart 2 data'!$Z$148:$Z$238</c15:sqref>
                  </c15:fullRef>
                </c:ext>
              </c:extLst>
              <c:f>'Chart 2 data'!$Z$160:$Z$238</c:f>
              <c:numCache>
                <c:formatCode>0.000</c:formatCode>
                <c:ptCount val="79"/>
                <c:pt idx="0">
                  <c:v>2.6441666666666666</c:v>
                </c:pt>
                <c:pt idx="1">
                  <c:v>2.9446427777777782</c:v>
                </c:pt>
                <c:pt idx="2">
                  <c:v>2.3883927777777774</c:v>
                </c:pt>
                <c:pt idx="3">
                  <c:v>2.2383533333333334</c:v>
                </c:pt>
                <c:pt idx="4">
                  <c:v>1.8632772222222225</c:v>
                </c:pt>
                <c:pt idx="5">
                  <c:v>1.5837566666666667</c:v>
                </c:pt>
                <c:pt idx="6">
                  <c:v>1.6151899999999999</c:v>
                </c:pt>
                <c:pt idx="7">
                  <c:v>1.6366072222222219</c:v>
                </c:pt>
                <c:pt idx="8">
                  <c:v>1.8333977777777781</c:v>
                </c:pt>
                <c:pt idx="9">
                  <c:v>1.6225594444444442</c:v>
                </c:pt>
                <c:pt idx="10">
                  <c:v>1.789662777777778</c:v>
                </c:pt>
                <c:pt idx="11">
                  <c:v>1.3386705555555558</c:v>
                </c:pt>
                <c:pt idx="12">
                  <c:v>1.5498811111111113</c:v>
                </c:pt>
                <c:pt idx="13">
                  <c:v>1.5673855555555558</c:v>
                </c:pt>
                <c:pt idx="14">
                  <c:v>1.6234922222222219</c:v>
                </c:pt>
                <c:pt idx="15">
                  <c:v>1.6143849999999997</c:v>
                </c:pt>
                <c:pt idx="16">
                  <c:v>1.8005555555555555</c:v>
                </c:pt>
                <c:pt idx="17">
                  <c:v>1.628581111111111</c:v>
                </c:pt>
                <c:pt idx="18">
                  <c:v>1.5412972222222221</c:v>
                </c:pt>
                <c:pt idx="19">
                  <c:v>1.4291821052631581</c:v>
                </c:pt>
                <c:pt idx="20">
                  <c:v>0.74358999999999975</c:v>
                </c:pt>
                <c:pt idx="21">
                  <c:v>0.88441736842105245</c:v>
                </c:pt>
                <c:pt idx="22">
                  <c:v>0.95304526315789484</c:v>
                </c:pt>
                <c:pt idx="23">
                  <c:v>0.71744368421052618</c:v>
                </c:pt>
                <c:pt idx="24">
                  <c:v>0.54437947368421058</c:v>
                </c:pt>
                <c:pt idx="25">
                  <c:v>0.38344</c:v>
                </c:pt>
                <c:pt idx="26">
                  <c:v>0.53304526315789469</c:v>
                </c:pt>
                <c:pt idx="27">
                  <c:v>0.49951105263157897</c:v>
                </c:pt>
                <c:pt idx="28">
                  <c:v>0.21834578947368419</c:v>
                </c:pt>
                <c:pt idx="29">
                  <c:v>0.10650368421052631</c:v>
                </c:pt>
                <c:pt idx="30">
                  <c:v>0.51172947368421062</c:v>
                </c:pt>
                <c:pt idx="31">
                  <c:v>0.38594947368421056</c:v>
                </c:pt>
                <c:pt idx="32">
                  <c:v>0.72321421052631574</c:v>
                </c:pt>
                <c:pt idx="33">
                  <c:v>0.91278210526315795</c:v>
                </c:pt>
                <c:pt idx="34">
                  <c:v>0.99677000000000004</c:v>
                </c:pt>
                <c:pt idx="35">
                  <c:v>0.78005947368421047</c:v>
                </c:pt>
                <c:pt idx="36">
                  <c:v>0.6983299999999999</c:v>
                </c:pt>
                <c:pt idx="37">
                  <c:v>0.60787578947368393</c:v>
                </c:pt>
                <c:pt idx="38">
                  <c:v>1.185664210526316</c:v>
                </c:pt>
                <c:pt idx="39">
                  <c:v>0.433467894736842</c:v>
                </c:pt>
                <c:pt idx="40">
                  <c:v>0.39347105263157917</c:v>
                </c:pt>
                <c:pt idx="41">
                  <c:v>0.44194526315789473</c:v>
                </c:pt>
                <c:pt idx="42">
                  <c:v>0.68810157894736834</c:v>
                </c:pt>
                <c:pt idx="43">
                  <c:v>0.86066421052631592</c:v>
                </c:pt>
                <c:pt idx="44">
                  <c:v>0.96168210526315789</c:v>
                </c:pt>
                <c:pt idx="45">
                  <c:v>0.73158842105263167</c:v>
                </c:pt>
                <c:pt idx="46">
                  <c:v>0.69474631578947366</c:v>
                </c:pt>
                <c:pt idx="47">
                  <c:v>0.97828000000000015</c:v>
                </c:pt>
                <c:pt idx="48">
                  <c:v>0.68128473684210511</c:v>
                </c:pt>
                <c:pt idx="49">
                  <c:v>0.87539473684210523</c:v>
                </c:pt>
                <c:pt idx="50">
                  <c:v>1.4162563157894736</c:v>
                </c:pt>
                <c:pt idx="51">
                  <c:v>2.3242200000000004</c:v>
                </c:pt>
                <c:pt idx="52">
                  <c:v>2.7928384210526311</c:v>
                </c:pt>
                <c:pt idx="53">
                  <c:v>3.4388942105263154</c:v>
                </c:pt>
                <c:pt idx="54">
                  <c:v>3.3522463157894746</c:v>
                </c:pt>
                <c:pt idx="55">
                  <c:v>3.2765694736842104</c:v>
                </c:pt>
                <c:pt idx="56">
                  <c:v>3.2233363157894743</c:v>
                </c:pt>
                <c:pt idx="57">
                  <c:v>3.8467294736842095</c:v>
                </c:pt>
                <c:pt idx="58">
                  <c:v>4.2132610526315792</c:v>
                </c:pt>
                <c:pt idx="59">
                  <c:v>4.6510057894736834</c:v>
                </c:pt>
                <c:pt idx="60">
                  <c:v>5.1088531578947363</c:v>
                </c:pt>
                <c:pt idx="61">
                  <c:v>6.0593794736842117</c:v>
                </c:pt>
                <c:pt idx="62">
                  <c:v>5.6091105263157885</c:v>
                </c:pt>
                <c:pt idx="63">
                  <c:v>4.7258521052631597</c:v>
                </c:pt>
                <c:pt idx="64">
                  <c:v>4.2722589473684209</c:v>
                </c:pt>
                <c:pt idx="65">
                  <c:v>3.8305794736842103</c:v>
                </c:pt>
                <c:pt idx="66">
                  <c:v>2.7209526315789474</c:v>
                </c:pt>
                <c:pt idx="67">
                  <c:v>2.731074736842106</c:v>
                </c:pt>
                <c:pt idx="68">
                  <c:v>1.869529999999999</c:v>
                </c:pt>
                <c:pt idx="69">
                  <c:v>2.0199152631578952</c:v>
                </c:pt>
                <c:pt idx="70">
                  <c:v>0.96649105263157842</c:v>
                </c:pt>
                <c:pt idx="71">
                  <c:v>-6.0714210526315801E-2</c:v>
                </c:pt>
                <c:pt idx="72">
                  <c:v>-0.34667315789473652</c:v>
                </c:pt>
                <c:pt idx="73">
                  <c:v>-0.69780684210526278</c:v>
                </c:pt>
                <c:pt idx="74">
                  <c:v>-0.88020052631578949</c:v>
                </c:pt>
                <c:pt idx="75">
                  <c:v>-0.29315157894736782</c:v>
                </c:pt>
                <c:pt idx="76">
                  <c:v>-0.63031947368421049</c:v>
                </c:pt>
                <c:pt idx="77">
                  <c:v>-1.0195236842105264</c:v>
                </c:pt>
                <c:pt idx="78">
                  <c:v>-0.92987157894736827</c:v>
                </c:pt>
              </c:numCache>
            </c:numRef>
          </c:val>
          <c:smooth val="0"/>
          <c:extLst>
            <c:ext xmlns:c16="http://schemas.microsoft.com/office/drawing/2014/chart" uri="{C3380CC4-5D6E-409C-BE32-E72D297353CC}">
              <c16:uniqueId val="{00000001-0CE3-423D-8C03-9D74E1E4F112}"/>
            </c:ext>
          </c:extLst>
        </c:ser>
        <c:dLbls>
          <c:showLegendKey val="0"/>
          <c:showVal val="0"/>
          <c:showCatName val="0"/>
          <c:showSerName val="0"/>
          <c:showPercent val="0"/>
          <c:showBubbleSize val="0"/>
        </c:dLbls>
        <c:smooth val="0"/>
        <c:axId val="2047609872"/>
        <c:axId val="2047605552"/>
      </c:lineChart>
      <c:dateAx>
        <c:axId val="2047609872"/>
        <c:scaling>
          <c:orientation val="minMax"/>
        </c:scaling>
        <c:delete val="0"/>
        <c:axPos val="b"/>
        <c:numFmt formatCode="yyyy"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7605552"/>
        <c:crosses val="autoZero"/>
        <c:auto val="1"/>
        <c:lblOffset val="100"/>
        <c:baseTimeUnit val="months"/>
        <c:majorUnit val="1"/>
        <c:majorTimeUnit val="years"/>
        <c:minorUnit val="12"/>
      </c:dateAx>
      <c:valAx>
        <c:axId val="2047605552"/>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047609872"/>
        <c:crosses val="autoZero"/>
        <c:crossBetween val="between"/>
      </c:valAx>
      <c:spPr>
        <a:noFill/>
        <a:ln>
          <a:noFill/>
        </a:ln>
        <a:effectLst/>
      </c:spPr>
    </c:plotArea>
    <c:legend>
      <c:legendPos val="b"/>
      <c:layout>
        <c:manualLayout>
          <c:xMode val="edge"/>
          <c:yMode val="edge"/>
          <c:x val="8.9615052734994302E-2"/>
          <c:y val="0.16540482444623381"/>
          <c:w val="0.24840933680855273"/>
          <c:h val="0.1218706914606811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Inflation</a:t>
            </a:r>
            <a:r>
              <a:rPr lang="en-US" baseline="0"/>
              <a:t>-adjusted policy rates in emerging markets*</a:t>
            </a:r>
            <a:endParaRPr lang="en-US"/>
          </a:p>
        </c:rich>
      </c:tx>
      <c:layout>
        <c:manualLayout>
          <c:xMode val="edge"/>
          <c:yMode val="edge"/>
          <c:x val="0.2663198112167996"/>
          <c:y val="2.29295911550260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6840056685668338E-2"/>
          <c:y val="0.11258033707124594"/>
          <c:w val="0.94487635477857357"/>
          <c:h val="0.80973230877966762"/>
        </c:manualLayout>
      </c:layout>
      <c:lineChart>
        <c:grouping val="standard"/>
        <c:varyColors val="0"/>
        <c:ser>
          <c:idx val="0"/>
          <c:order val="0"/>
          <c:tx>
            <c:v>Mexico</c:v>
          </c:tx>
          <c:spPr>
            <a:ln w="28575" cap="rnd">
              <a:solidFill>
                <a:schemeClr val="accent1"/>
              </a:solidFill>
              <a:round/>
            </a:ln>
            <a:effectLst/>
          </c:spPr>
          <c:marker>
            <c:symbol val="none"/>
          </c:marker>
          <c:cat>
            <c:numRef>
              <c:f>'Chart 2 data'!$B$148:$B$238</c:f>
              <c:numCache>
                <c:formatCode>yyyy</c:formatCode>
                <c:ptCount val="91"/>
                <c:pt idx="0">
                  <c:v>42398</c:v>
                </c:pt>
                <c:pt idx="1">
                  <c:v>42429</c:v>
                </c:pt>
                <c:pt idx="2">
                  <c:v>42460</c:v>
                </c:pt>
                <c:pt idx="3">
                  <c:v>42489</c:v>
                </c:pt>
                <c:pt idx="4">
                  <c:v>42521</c:v>
                </c:pt>
                <c:pt idx="5">
                  <c:v>42551</c:v>
                </c:pt>
                <c:pt idx="6">
                  <c:v>42580</c:v>
                </c:pt>
                <c:pt idx="7">
                  <c:v>42613</c:v>
                </c:pt>
                <c:pt idx="8">
                  <c:v>42643</c:v>
                </c:pt>
                <c:pt idx="9">
                  <c:v>42674</c:v>
                </c:pt>
                <c:pt idx="10">
                  <c:v>42704</c:v>
                </c:pt>
                <c:pt idx="11">
                  <c:v>42734</c:v>
                </c:pt>
                <c:pt idx="12">
                  <c:v>42766</c:v>
                </c:pt>
                <c:pt idx="13">
                  <c:v>42794</c:v>
                </c:pt>
                <c:pt idx="14">
                  <c:v>42825</c:v>
                </c:pt>
                <c:pt idx="15">
                  <c:v>42853</c:v>
                </c:pt>
                <c:pt idx="16">
                  <c:v>42886</c:v>
                </c:pt>
                <c:pt idx="17">
                  <c:v>42916</c:v>
                </c:pt>
                <c:pt idx="18">
                  <c:v>42947</c:v>
                </c:pt>
                <c:pt idx="19">
                  <c:v>42978</c:v>
                </c:pt>
                <c:pt idx="20">
                  <c:v>43007</c:v>
                </c:pt>
                <c:pt idx="21">
                  <c:v>43039</c:v>
                </c:pt>
                <c:pt idx="22">
                  <c:v>43069</c:v>
                </c:pt>
                <c:pt idx="23">
                  <c:v>43098</c:v>
                </c:pt>
                <c:pt idx="24">
                  <c:v>43131</c:v>
                </c:pt>
                <c:pt idx="25">
                  <c:v>43159</c:v>
                </c:pt>
                <c:pt idx="26">
                  <c:v>43189</c:v>
                </c:pt>
                <c:pt idx="27">
                  <c:v>43220</c:v>
                </c:pt>
                <c:pt idx="28">
                  <c:v>43251</c:v>
                </c:pt>
                <c:pt idx="29">
                  <c:v>43280</c:v>
                </c:pt>
                <c:pt idx="30">
                  <c:v>43312</c:v>
                </c:pt>
                <c:pt idx="31">
                  <c:v>43343</c:v>
                </c:pt>
                <c:pt idx="32">
                  <c:v>43371</c:v>
                </c:pt>
                <c:pt idx="33">
                  <c:v>43404</c:v>
                </c:pt>
                <c:pt idx="34">
                  <c:v>43434</c:v>
                </c:pt>
                <c:pt idx="35">
                  <c:v>43465</c:v>
                </c:pt>
                <c:pt idx="36">
                  <c:v>43496</c:v>
                </c:pt>
                <c:pt idx="37">
                  <c:v>43524</c:v>
                </c:pt>
                <c:pt idx="38">
                  <c:v>43553</c:v>
                </c:pt>
                <c:pt idx="39">
                  <c:v>43585</c:v>
                </c:pt>
                <c:pt idx="40">
                  <c:v>43616</c:v>
                </c:pt>
                <c:pt idx="41">
                  <c:v>43644</c:v>
                </c:pt>
                <c:pt idx="42">
                  <c:v>43677</c:v>
                </c:pt>
                <c:pt idx="43">
                  <c:v>43707</c:v>
                </c:pt>
                <c:pt idx="44">
                  <c:v>43738</c:v>
                </c:pt>
                <c:pt idx="45">
                  <c:v>43769</c:v>
                </c:pt>
                <c:pt idx="46">
                  <c:v>43798</c:v>
                </c:pt>
                <c:pt idx="47">
                  <c:v>43830</c:v>
                </c:pt>
                <c:pt idx="48">
                  <c:v>43861</c:v>
                </c:pt>
                <c:pt idx="49">
                  <c:v>43889</c:v>
                </c:pt>
                <c:pt idx="50">
                  <c:v>43921</c:v>
                </c:pt>
                <c:pt idx="51">
                  <c:v>43951</c:v>
                </c:pt>
                <c:pt idx="52">
                  <c:v>43980</c:v>
                </c:pt>
                <c:pt idx="53">
                  <c:v>44012</c:v>
                </c:pt>
                <c:pt idx="54">
                  <c:v>44043</c:v>
                </c:pt>
                <c:pt idx="55">
                  <c:v>44074</c:v>
                </c:pt>
                <c:pt idx="56">
                  <c:v>44104</c:v>
                </c:pt>
                <c:pt idx="57">
                  <c:v>44134</c:v>
                </c:pt>
                <c:pt idx="58">
                  <c:v>44165</c:v>
                </c:pt>
                <c:pt idx="59">
                  <c:v>44196</c:v>
                </c:pt>
                <c:pt idx="60">
                  <c:v>44225</c:v>
                </c:pt>
                <c:pt idx="61">
                  <c:v>44253</c:v>
                </c:pt>
                <c:pt idx="62">
                  <c:v>44286</c:v>
                </c:pt>
                <c:pt idx="63">
                  <c:v>44316</c:v>
                </c:pt>
                <c:pt idx="64">
                  <c:v>44347</c:v>
                </c:pt>
                <c:pt idx="65">
                  <c:v>44377</c:v>
                </c:pt>
                <c:pt idx="66">
                  <c:v>44407</c:v>
                </c:pt>
                <c:pt idx="67">
                  <c:v>44439</c:v>
                </c:pt>
                <c:pt idx="68">
                  <c:v>44469</c:v>
                </c:pt>
                <c:pt idx="69">
                  <c:v>44498</c:v>
                </c:pt>
                <c:pt idx="70">
                  <c:v>44530</c:v>
                </c:pt>
                <c:pt idx="71">
                  <c:v>44561</c:v>
                </c:pt>
                <c:pt idx="72">
                  <c:v>44592</c:v>
                </c:pt>
                <c:pt idx="73">
                  <c:v>44620</c:v>
                </c:pt>
                <c:pt idx="74">
                  <c:v>44651</c:v>
                </c:pt>
                <c:pt idx="75">
                  <c:v>44680</c:v>
                </c:pt>
                <c:pt idx="76">
                  <c:v>44712</c:v>
                </c:pt>
                <c:pt idx="77">
                  <c:v>44742</c:v>
                </c:pt>
                <c:pt idx="78">
                  <c:v>44771</c:v>
                </c:pt>
                <c:pt idx="79">
                  <c:v>44804</c:v>
                </c:pt>
                <c:pt idx="80">
                  <c:v>44834</c:v>
                </c:pt>
                <c:pt idx="81">
                  <c:v>44865</c:v>
                </c:pt>
                <c:pt idx="82">
                  <c:v>44895</c:v>
                </c:pt>
                <c:pt idx="83">
                  <c:v>44925</c:v>
                </c:pt>
                <c:pt idx="84">
                  <c:v>44957</c:v>
                </c:pt>
                <c:pt idx="85">
                  <c:v>44985</c:v>
                </c:pt>
                <c:pt idx="86">
                  <c:v>45016</c:v>
                </c:pt>
                <c:pt idx="87">
                  <c:v>45044</c:v>
                </c:pt>
                <c:pt idx="88">
                  <c:v>45077</c:v>
                </c:pt>
                <c:pt idx="89">
                  <c:v>45107</c:v>
                </c:pt>
                <c:pt idx="90">
                  <c:v>45138</c:v>
                </c:pt>
              </c:numCache>
            </c:numRef>
          </c:cat>
          <c:val>
            <c:numRef>
              <c:f>'Chart 2 data'!#REF!</c:f>
              <c:numCache>
                <c:formatCode>General</c:formatCode>
                <c:ptCount val="1"/>
                <c:pt idx="0">
                  <c:v>1</c:v>
                </c:pt>
              </c:numCache>
            </c:numRef>
          </c:val>
          <c:smooth val="0"/>
          <c:extLst>
            <c:ext xmlns:c16="http://schemas.microsoft.com/office/drawing/2014/chart" uri="{C3380CC4-5D6E-409C-BE32-E72D297353CC}">
              <c16:uniqueId val="{00000000-60F3-4C78-8DCA-77A530E8554A}"/>
            </c:ext>
          </c:extLst>
        </c:ser>
        <c:ser>
          <c:idx val="1"/>
          <c:order val="1"/>
          <c:tx>
            <c:v>Emerging Markets ex. Mexico (simple average)**</c:v>
          </c:tx>
          <c:spPr>
            <a:ln w="28575" cap="rnd">
              <a:solidFill>
                <a:schemeClr val="accent2"/>
              </a:solidFill>
              <a:round/>
            </a:ln>
            <a:effectLst/>
          </c:spPr>
          <c:marker>
            <c:symbol val="none"/>
          </c:marker>
          <c:cat>
            <c:numRef>
              <c:f>'Chart 2 data'!$B$148:$B$238</c:f>
              <c:numCache>
                <c:formatCode>yyyy</c:formatCode>
                <c:ptCount val="91"/>
                <c:pt idx="0">
                  <c:v>42398</c:v>
                </c:pt>
                <c:pt idx="1">
                  <c:v>42429</c:v>
                </c:pt>
                <c:pt idx="2">
                  <c:v>42460</c:v>
                </c:pt>
                <c:pt idx="3">
                  <c:v>42489</c:v>
                </c:pt>
                <c:pt idx="4">
                  <c:v>42521</c:v>
                </c:pt>
                <c:pt idx="5">
                  <c:v>42551</c:v>
                </c:pt>
                <c:pt idx="6">
                  <c:v>42580</c:v>
                </c:pt>
                <c:pt idx="7">
                  <c:v>42613</c:v>
                </c:pt>
                <c:pt idx="8">
                  <c:v>42643</c:v>
                </c:pt>
                <c:pt idx="9">
                  <c:v>42674</c:v>
                </c:pt>
                <c:pt idx="10">
                  <c:v>42704</c:v>
                </c:pt>
                <c:pt idx="11">
                  <c:v>42734</c:v>
                </c:pt>
                <c:pt idx="12">
                  <c:v>42766</c:v>
                </c:pt>
                <c:pt idx="13">
                  <c:v>42794</c:v>
                </c:pt>
                <c:pt idx="14">
                  <c:v>42825</c:v>
                </c:pt>
                <c:pt idx="15">
                  <c:v>42853</c:v>
                </c:pt>
                <c:pt idx="16">
                  <c:v>42886</c:v>
                </c:pt>
                <c:pt idx="17">
                  <c:v>42916</c:v>
                </c:pt>
                <c:pt idx="18">
                  <c:v>42947</c:v>
                </c:pt>
                <c:pt idx="19">
                  <c:v>42978</c:v>
                </c:pt>
                <c:pt idx="20">
                  <c:v>43007</c:v>
                </c:pt>
                <c:pt idx="21">
                  <c:v>43039</c:v>
                </c:pt>
                <c:pt idx="22">
                  <c:v>43069</c:v>
                </c:pt>
                <c:pt idx="23">
                  <c:v>43098</c:v>
                </c:pt>
                <c:pt idx="24">
                  <c:v>43131</c:v>
                </c:pt>
                <c:pt idx="25">
                  <c:v>43159</c:v>
                </c:pt>
                <c:pt idx="26">
                  <c:v>43189</c:v>
                </c:pt>
                <c:pt idx="27">
                  <c:v>43220</c:v>
                </c:pt>
                <c:pt idx="28">
                  <c:v>43251</c:v>
                </c:pt>
                <c:pt idx="29">
                  <c:v>43280</c:v>
                </c:pt>
                <c:pt idx="30">
                  <c:v>43312</c:v>
                </c:pt>
                <c:pt idx="31">
                  <c:v>43343</c:v>
                </c:pt>
                <c:pt idx="32">
                  <c:v>43371</c:v>
                </c:pt>
                <c:pt idx="33">
                  <c:v>43404</c:v>
                </c:pt>
                <c:pt idx="34">
                  <c:v>43434</c:v>
                </c:pt>
                <c:pt idx="35">
                  <c:v>43465</c:v>
                </c:pt>
                <c:pt idx="36">
                  <c:v>43496</c:v>
                </c:pt>
                <c:pt idx="37">
                  <c:v>43524</c:v>
                </c:pt>
                <c:pt idx="38">
                  <c:v>43553</c:v>
                </c:pt>
                <c:pt idx="39">
                  <c:v>43585</c:v>
                </c:pt>
                <c:pt idx="40">
                  <c:v>43616</c:v>
                </c:pt>
                <c:pt idx="41">
                  <c:v>43644</c:v>
                </c:pt>
                <c:pt idx="42">
                  <c:v>43677</c:v>
                </c:pt>
                <c:pt idx="43">
                  <c:v>43707</c:v>
                </c:pt>
                <c:pt idx="44">
                  <c:v>43738</c:v>
                </c:pt>
                <c:pt idx="45">
                  <c:v>43769</c:v>
                </c:pt>
                <c:pt idx="46">
                  <c:v>43798</c:v>
                </c:pt>
                <c:pt idx="47">
                  <c:v>43830</c:v>
                </c:pt>
                <c:pt idx="48">
                  <c:v>43861</c:v>
                </c:pt>
                <c:pt idx="49">
                  <c:v>43889</c:v>
                </c:pt>
                <c:pt idx="50">
                  <c:v>43921</c:v>
                </c:pt>
                <c:pt idx="51">
                  <c:v>43951</c:v>
                </c:pt>
                <c:pt idx="52">
                  <c:v>43980</c:v>
                </c:pt>
                <c:pt idx="53">
                  <c:v>44012</c:v>
                </c:pt>
                <c:pt idx="54">
                  <c:v>44043</c:v>
                </c:pt>
                <c:pt idx="55">
                  <c:v>44074</c:v>
                </c:pt>
                <c:pt idx="56">
                  <c:v>44104</c:v>
                </c:pt>
                <c:pt idx="57">
                  <c:v>44134</c:v>
                </c:pt>
                <c:pt idx="58">
                  <c:v>44165</c:v>
                </c:pt>
                <c:pt idx="59">
                  <c:v>44196</c:v>
                </c:pt>
                <c:pt idx="60">
                  <c:v>44225</c:v>
                </c:pt>
                <c:pt idx="61">
                  <c:v>44253</c:v>
                </c:pt>
                <c:pt idx="62">
                  <c:v>44286</c:v>
                </c:pt>
                <c:pt idx="63">
                  <c:v>44316</c:v>
                </c:pt>
                <c:pt idx="64">
                  <c:v>44347</c:v>
                </c:pt>
                <c:pt idx="65">
                  <c:v>44377</c:v>
                </c:pt>
                <c:pt idx="66">
                  <c:v>44407</c:v>
                </c:pt>
                <c:pt idx="67">
                  <c:v>44439</c:v>
                </c:pt>
                <c:pt idx="68">
                  <c:v>44469</c:v>
                </c:pt>
                <c:pt idx="69">
                  <c:v>44498</c:v>
                </c:pt>
                <c:pt idx="70">
                  <c:v>44530</c:v>
                </c:pt>
                <c:pt idx="71">
                  <c:v>44561</c:v>
                </c:pt>
                <c:pt idx="72">
                  <c:v>44592</c:v>
                </c:pt>
                <c:pt idx="73">
                  <c:v>44620</c:v>
                </c:pt>
                <c:pt idx="74">
                  <c:v>44651</c:v>
                </c:pt>
                <c:pt idx="75">
                  <c:v>44680</c:v>
                </c:pt>
                <c:pt idx="76">
                  <c:v>44712</c:v>
                </c:pt>
                <c:pt idx="77">
                  <c:v>44742</c:v>
                </c:pt>
                <c:pt idx="78">
                  <c:v>44771</c:v>
                </c:pt>
                <c:pt idx="79">
                  <c:v>44804</c:v>
                </c:pt>
                <c:pt idx="80">
                  <c:v>44834</c:v>
                </c:pt>
                <c:pt idx="81">
                  <c:v>44865</c:v>
                </c:pt>
                <c:pt idx="82">
                  <c:v>44895</c:v>
                </c:pt>
                <c:pt idx="83">
                  <c:v>44925</c:v>
                </c:pt>
                <c:pt idx="84">
                  <c:v>44957</c:v>
                </c:pt>
                <c:pt idx="85">
                  <c:v>44985</c:v>
                </c:pt>
                <c:pt idx="86">
                  <c:v>45016</c:v>
                </c:pt>
                <c:pt idx="87">
                  <c:v>45044</c:v>
                </c:pt>
                <c:pt idx="88">
                  <c:v>45077</c:v>
                </c:pt>
                <c:pt idx="89">
                  <c:v>45107</c:v>
                </c:pt>
                <c:pt idx="90">
                  <c:v>45138</c:v>
                </c:pt>
              </c:numCache>
            </c:numRef>
          </c:cat>
          <c:val>
            <c:numRef>
              <c:f>'Chart 2 data'!#REF!</c:f>
              <c:numCache>
                <c:formatCode>General</c:formatCode>
                <c:ptCount val="1"/>
                <c:pt idx="0">
                  <c:v>1</c:v>
                </c:pt>
              </c:numCache>
            </c:numRef>
          </c:val>
          <c:smooth val="0"/>
          <c:extLst>
            <c:ext xmlns:c16="http://schemas.microsoft.com/office/drawing/2014/chart" uri="{C3380CC4-5D6E-409C-BE32-E72D297353CC}">
              <c16:uniqueId val="{00000001-60F3-4C78-8DCA-77A530E8554A}"/>
            </c:ext>
          </c:extLst>
        </c:ser>
        <c:dLbls>
          <c:showLegendKey val="0"/>
          <c:showVal val="0"/>
          <c:showCatName val="0"/>
          <c:showSerName val="0"/>
          <c:showPercent val="0"/>
          <c:showBubbleSize val="0"/>
        </c:dLbls>
        <c:smooth val="0"/>
        <c:axId val="2047609872"/>
        <c:axId val="2047605552"/>
      </c:lineChart>
      <c:dateAx>
        <c:axId val="2047609872"/>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7605552"/>
        <c:crosses val="autoZero"/>
        <c:auto val="1"/>
        <c:lblOffset val="100"/>
        <c:baseTimeUnit val="months"/>
      </c:dateAx>
      <c:valAx>
        <c:axId val="2047605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7609872"/>
        <c:crosses val="autoZero"/>
        <c:crossBetween val="between"/>
      </c:valAx>
      <c:spPr>
        <a:noFill/>
        <a:ln>
          <a:noFill/>
        </a:ln>
        <a:effectLst/>
      </c:spPr>
    </c:plotArea>
    <c:legend>
      <c:legendPos val="b"/>
      <c:layout>
        <c:manualLayout>
          <c:xMode val="edge"/>
          <c:yMode val="edge"/>
          <c:x val="0.26455802925688271"/>
          <c:y val="0.93836606527439514"/>
          <c:w val="0.50681931339038677"/>
          <c:h val="3.86340275226480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310553708369204E-2"/>
          <c:y val="0.15141246563194879"/>
          <c:w val="0.95220296058780018"/>
          <c:h val="0.57909014344344478"/>
        </c:manualLayout>
      </c:layout>
      <c:barChart>
        <c:barDir val="col"/>
        <c:grouping val="clustered"/>
        <c:varyColors val="0"/>
        <c:ser>
          <c:idx val="0"/>
          <c:order val="0"/>
          <c:tx>
            <c:strRef>
              <c:f>'Chart 3 data'!$A$11</c:f>
              <c:strCache>
                <c:ptCount val="1"/>
                <c:pt idx="0">
                  <c:v>Mexico</c:v>
                </c:pt>
              </c:strCache>
            </c:strRef>
          </c:tx>
          <c:spPr>
            <a:solidFill>
              <a:schemeClr val="accent1"/>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data'!$Y$11:$AH$11</c:f>
              <c:numCache>
                <c:formatCode>0.00</c:formatCode>
                <c:ptCount val="10"/>
                <c:pt idx="0">
                  <c:v>3.7070506135966999</c:v>
                </c:pt>
                <c:pt idx="1">
                  <c:v>4.5346394624383999</c:v>
                </c:pt>
                <c:pt idx="2">
                  <c:v>3.9951949216426001</c:v>
                </c:pt>
                <c:pt idx="3">
                  <c:v>2.7652962697099999</c:v>
                </c:pt>
                <c:pt idx="4">
                  <c:v>1.0624304616927001</c:v>
                </c:pt>
                <c:pt idx="5">
                  <c:v>2.1978844836602001</c:v>
                </c:pt>
                <c:pt idx="6">
                  <c:v>2.3286537235170002</c:v>
                </c:pt>
                <c:pt idx="7">
                  <c:v>4.4102775723364003</c:v>
                </c:pt>
                <c:pt idx="8">
                  <c:v>3.8754168299187999</c:v>
                </c:pt>
                <c:pt idx="9">
                  <c:v>4.4301567104524002</c:v>
                </c:pt>
              </c:numCache>
            </c:numRef>
          </c:val>
          <c:extLst>
            <c:ext xmlns:c16="http://schemas.microsoft.com/office/drawing/2014/chart" uri="{C3380CC4-5D6E-409C-BE32-E72D297353CC}">
              <c16:uniqueId val="{00000000-5C2B-4100-A1EE-F79FEC58E7F2}"/>
            </c:ext>
          </c:extLst>
        </c:ser>
        <c:ser>
          <c:idx val="1"/>
          <c:order val="1"/>
          <c:tx>
            <c:strRef>
              <c:f>'Chart 3 data'!$A$12</c:f>
              <c:strCache>
                <c:ptCount val="1"/>
                <c:pt idx="0">
                  <c:v>United States</c:v>
                </c:pt>
              </c:strCache>
            </c:strRef>
          </c:tx>
          <c:spPr>
            <a:solidFill>
              <a:schemeClr val="accent2"/>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data'!$Y$12:$AH$12</c:f>
              <c:numCache>
                <c:formatCode>0.00</c:formatCode>
                <c:ptCount val="10"/>
                <c:pt idx="0">
                  <c:v>4.5475435969062001</c:v>
                </c:pt>
                <c:pt idx="1">
                  <c:v>4.0490807333620999</c:v>
                </c:pt>
                <c:pt idx="2">
                  <c:v>3.5319461551876001</c:v>
                </c:pt>
                <c:pt idx="3">
                  <c:v>4.3733438173639003</c:v>
                </c:pt>
                <c:pt idx="4">
                  <c:v>4.8012537639873996</c:v>
                </c:pt>
                <c:pt idx="5">
                  <c:v>5.3218526694125998</c:v>
                </c:pt>
                <c:pt idx="6">
                  <c:v>5.7427523098832998</c:v>
                </c:pt>
                <c:pt idx="7">
                  <c:v>14.003366499766001</c:v>
                </c:pt>
                <c:pt idx="8">
                  <c:v>11.620477309209001</c:v>
                </c:pt>
                <c:pt idx="9">
                  <c:v>5.508689437508</c:v>
                </c:pt>
              </c:numCache>
            </c:numRef>
          </c:val>
          <c:extLst>
            <c:ext xmlns:c16="http://schemas.microsoft.com/office/drawing/2014/chart" uri="{C3380CC4-5D6E-409C-BE32-E72D297353CC}">
              <c16:uniqueId val="{00000001-5C2B-4100-A1EE-F79FEC58E7F2}"/>
            </c:ext>
          </c:extLst>
        </c:ser>
        <c:ser>
          <c:idx val="2"/>
          <c:order val="2"/>
          <c:tx>
            <c:strRef>
              <c:f>'Chart 3 data'!$A$13</c:f>
              <c:strCache>
                <c:ptCount val="1"/>
                <c:pt idx="0">
                  <c:v>Emerging-market and middle-income economies</c:v>
                </c:pt>
              </c:strCache>
            </c:strRef>
          </c:tx>
          <c:spPr>
            <a:solidFill>
              <a:schemeClr val="accent3"/>
            </a:solidFill>
            <a:ln>
              <a:noFill/>
            </a:ln>
            <a:effectLst/>
          </c:spPr>
          <c:invertIfNegative val="0"/>
          <c:cat>
            <c:numRef>
              <c:f>'Chart 3 data'!$Y$10:$AH$10</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'Chart 3 data'!$Y$13:$AH$13</c:f>
              <c:numCache>
                <c:formatCode>0.00</c:formatCode>
                <c:ptCount val="10"/>
                <c:pt idx="0">
                  <c:v>1.5807627644821001</c:v>
                </c:pt>
                <c:pt idx="1">
                  <c:v>2.3696876755790002</c:v>
                </c:pt>
                <c:pt idx="2">
                  <c:v>4.1720672352357999</c:v>
                </c:pt>
                <c:pt idx="3">
                  <c:v>4.5261787164746003</c:v>
                </c:pt>
                <c:pt idx="4">
                  <c:v>3.8438796345927999</c:v>
                </c:pt>
                <c:pt idx="5">
                  <c:v>3.5396017694414001</c:v>
                </c:pt>
                <c:pt idx="6">
                  <c:v>4.5504950317114998</c:v>
                </c:pt>
                <c:pt idx="7">
                  <c:v>8.8899800333747994</c:v>
                </c:pt>
                <c:pt idx="8">
                  <c:v>5.2346727748972999</c:v>
                </c:pt>
                <c:pt idx="9">
                  <c:v>5.2974830364013998</c:v>
                </c:pt>
              </c:numCache>
            </c:numRef>
          </c:val>
          <c:extLst>
            <c:ext xmlns:c16="http://schemas.microsoft.com/office/drawing/2014/chart" uri="{C3380CC4-5D6E-409C-BE32-E72D297353CC}">
              <c16:uniqueId val="{00000002-5C2B-4100-A1EE-F79FEC58E7F2}"/>
            </c:ext>
          </c:extLst>
        </c:ser>
        <c:ser>
          <c:idx val="3"/>
          <c:order val="3"/>
          <c:tx>
            <c:strRef>
              <c:f>'Chart 3 data'!$A$14</c:f>
              <c:strCache>
                <c:ptCount val="1"/>
                <c:pt idx="0">
                  <c:v>Emerging and middle-income Latin America</c:v>
                </c:pt>
              </c:strCache>
            </c:strRef>
          </c:tx>
          <c:spPr>
            <a:solidFill>
              <a:schemeClr val="accent4"/>
            </a:solidFill>
            <a:ln>
              <a:noFill/>
            </a:ln>
            <a:effectLst/>
          </c:spPr>
          <c:invertIfNegative val="0"/>
          <c:val>
            <c:numRef>
              <c:f>'Chart 3 data'!$Y$14:$AH$14</c:f>
              <c:numCache>
                <c:formatCode>0.00</c:formatCode>
                <c:ptCount val="10"/>
                <c:pt idx="0">
                  <c:v>3.1646009668205002</c:v>
                </c:pt>
                <c:pt idx="1">
                  <c:v>4.7769568868681</c:v>
                </c:pt>
                <c:pt idx="2">
                  <c:v>6.3445376026278</c:v>
                </c:pt>
                <c:pt idx="3">
                  <c:v>5.7842037827838002</c:v>
                </c:pt>
                <c:pt idx="4">
                  <c:v>5.1150717595052004</c:v>
                </c:pt>
                <c:pt idx="5">
                  <c:v>5.0146696137336004</c:v>
                </c:pt>
                <c:pt idx="6">
                  <c:v>4.0794423044426003</c:v>
                </c:pt>
                <c:pt idx="7">
                  <c:v>8.8225483597017007</c:v>
                </c:pt>
                <c:pt idx="8">
                  <c:v>4.4775921573063</c:v>
                </c:pt>
                <c:pt idx="9">
                  <c:v>3.9054797495506</c:v>
                </c:pt>
              </c:numCache>
            </c:numRef>
          </c:val>
          <c:extLst>
            <c:ext xmlns:c16="http://schemas.microsoft.com/office/drawing/2014/chart" uri="{C3380CC4-5D6E-409C-BE32-E72D297353CC}">
              <c16:uniqueId val="{00000001-40D1-492C-9F0F-8306BA5CA41E}"/>
            </c:ext>
          </c:extLst>
        </c:ser>
        <c:dLbls>
          <c:showLegendKey val="0"/>
          <c:showVal val="0"/>
          <c:showCatName val="0"/>
          <c:showSerName val="0"/>
          <c:showPercent val="0"/>
          <c:showBubbleSize val="0"/>
        </c:dLbls>
        <c:gapWidth val="150"/>
        <c:axId val="1882570272"/>
        <c:axId val="1784033856"/>
      </c:barChart>
      <c:catAx>
        <c:axId val="1882570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4033856"/>
        <c:crosses val="autoZero"/>
        <c:auto val="0"/>
        <c:lblAlgn val="ctr"/>
        <c:lblOffset val="100"/>
        <c:noMultiLvlLbl val="0"/>
      </c:catAx>
      <c:valAx>
        <c:axId val="1784033856"/>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882570272"/>
        <c:crosses val="autoZero"/>
        <c:crossBetween val="between"/>
      </c:valAx>
      <c:spPr>
        <a:noFill/>
        <a:ln>
          <a:noFill/>
        </a:ln>
        <a:effectLst/>
      </c:spPr>
    </c:plotArea>
    <c:legend>
      <c:legendPos val="b"/>
      <c:layout>
        <c:manualLayout>
          <c:xMode val="edge"/>
          <c:yMode val="edge"/>
          <c:x val="5.6465880581376679E-2"/>
          <c:y val="0.16882210606526477"/>
          <c:w val="0.50809383531170937"/>
          <c:h val="0.1901594099740644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21818737009744E-2"/>
          <c:y val="0.1629790622763064"/>
          <c:w val="0.96027818126299025"/>
          <c:h val="0.621757874015748"/>
        </c:manualLayout>
      </c:layout>
      <c:barChart>
        <c:barDir val="col"/>
        <c:grouping val="clustered"/>
        <c:varyColors val="0"/>
        <c:ser>
          <c:idx val="0"/>
          <c:order val="0"/>
          <c:tx>
            <c:strRef>
              <c:f>'Chart 4 data'!$B$1</c:f>
              <c:strCache>
                <c:ptCount val="1"/>
                <c:pt idx="0">
                  <c:v>Current account deficit as a share of GDP</c:v>
                </c:pt>
              </c:strCache>
            </c:strRef>
          </c:tx>
          <c:spPr>
            <a:solidFill>
              <a:schemeClr val="accent1"/>
            </a:solidFill>
            <a:ln>
              <a:noFill/>
            </a:ln>
            <a:effectLst/>
          </c:spPr>
          <c:invertIfNegative val="0"/>
          <c:cat>
            <c:numRef>
              <c:f>'Chart 4 data'!$A$2:$A$6</c:f>
              <c:numCache>
                <c:formatCode>General</c:formatCode>
                <c:ptCount val="5"/>
                <c:pt idx="0">
                  <c:v>2019</c:v>
                </c:pt>
                <c:pt idx="1">
                  <c:v>2020</c:v>
                </c:pt>
                <c:pt idx="2">
                  <c:v>2021</c:v>
                </c:pt>
                <c:pt idx="3">
                  <c:v>2022</c:v>
                </c:pt>
                <c:pt idx="4">
                  <c:v>2023</c:v>
                </c:pt>
              </c:numCache>
            </c:numRef>
          </c:cat>
          <c:val>
            <c:numRef>
              <c:f>'Chart 4 data'!$B$2:$B$6</c:f>
              <c:numCache>
                <c:formatCode>0.0</c:formatCode>
                <c:ptCount val="5"/>
                <c:pt idx="0">
                  <c:v>-0.26324886276728254</c:v>
                </c:pt>
                <c:pt idx="1">
                  <c:v>2.1773767745829731</c:v>
                </c:pt>
                <c:pt idx="2">
                  <c:v>-0.37774674240528411</c:v>
                </c:pt>
                <c:pt idx="3">
                  <c:v>-1.1573177164222734</c:v>
                </c:pt>
                <c:pt idx="4">
                  <c:v>-1.0367605568339975</c:v>
                </c:pt>
              </c:numCache>
            </c:numRef>
          </c:val>
          <c:extLst>
            <c:ext xmlns:c16="http://schemas.microsoft.com/office/drawing/2014/chart" uri="{C3380CC4-5D6E-409C-BE32-E72D297353CC}">
              <c16:uniqueId val="{00000000-C2F4-4A07-B26A-2C1CEDF61EFB}"/>
            </c:ext>
          </c:extLst>
        </c:ser>
        <c:ser>
          <c:idx val="1"/>
          <c:order val="1"/>
          <c:tx>
            <c:strRef>
              <c:f>'Chart 4 data'!$C$1</c:f>
              <c:strCache>
                <c:ptCount val="1"/>
                <c:pt idx="0">
                  <c:v>Current account deficit as a share of GDP without remittances</c:v>
                </c:pt>
              </c:strCache>
            </c:strRef>
          </c:tx>
          <c:spPr>
            <a:solidFill>
              <a:schemeClr val="accent2"/>
            </a:solidFill>
            <a:ln>
              <a:noFill/>
            </a:ln>
            <a:effectLst/>
          </c:spPr>
          <c:invertIfNegative val="0"/>
          <c:cat>
            <c:numRef>
              <c:f>'Chart 4 data'!$A$2:$A$6</c:f>
              <c:numCache>
                <c:formatCode>General</c:formatCode>
                <c:ptCount val="5"/>
                <c:pt idx="0">
                  <c:v>2019</c:v>
                </c:pt>
                <c:pt idx="1">
                  <c:v>2020</c:v>
                </c:pt>
                <c:pt idx="2">
                  <c:v>2021</c:v>
                </c:pt>
                <c:pt idx="3">
                  <c:v>2022</c:v>
                </c:pt>
                <c:pt idx="4">
                  <c:v>2023</c:v>
                </c:pt>
              </c:numCache>
            </c:numRef>
          </c:cat>
          <c:val>
            <c:numRef>
              <c:f>'Chart 4 data'!$C$2:$C$6</c:f>
              <c:numCache>
                <c:formatCode>0.0</c:formatCode>
                <c:ptCount val="5"/>
                <c:pt idx="0">
                  <c:v>-3.0660749898777619</c:v>
                </c:pt>
                <c:pt idx="1">
                  <c:v>-1.1087748889020304</c:v>
                </c:pt>
                <c:pt idx="2">
                  <c:v>-4.4149150518617573</c:v>
                </c:pt>
                <c:pt idx="3">
                  <c:v>-4.8433411947383007</c:v>
                </c:pt>
                <c:pt idx="4">
                  <c:v>-4.2381860125521653</c:v>
                </c:pt>
              </c:numCache>
            </c:numRef>
          </c:val>
          <c:extLst>
            <c:ext xmlns:c16="http://schemas.microsoft.com/office/drawing/2014/chart" uri="{C3380CC4-5D6E-409C-BE32-E72D297353CC}">
              <c16:uniqueId val="{00000001-C2F4-4A07-B26A-2C1CEDF61EFB}"/>
            </c:ext>
          </c:extLst>
        </c:ser>
        <c:dLbls>
          <c:showLegendKey val="0"/>
          <c:showVal val="0"/>
          <c:showCatName val="0"/>
          <c:showSerName val="0"/>
          <c:showPercent val="0"/>
          <c:showBubbleSize val="0"/>
        </c:dLbls>
        <c:gapWidth val="219"/>
        <c:overlap val="-27"/>
        <c:axId val="1138913919"/>
        <c:axId val="1138929759"/>
      </c:barChart>
      <c:catAx>
        <c:axId val="1138913919"/>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29759"/>
        <c:crosses val="autoZero"/>
        <c:auto val="1"/>
        <c:lblAlgn val="ctr"/>
        <c:lblOffset val="100"/>
        <c:noMultiLvlLbl val="0"/>
      </c:catAx>
      <c:valAx>
        <c:axId val="1138929759"/>
        <c:scaling>
          <c:orientation val="minMax"/>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38913919"/>
        <c:crosses val="autoZero"/>
        <c:crossBetween val="between"/>
      </c:valAx>
      <c:spPr>
        <a:noFill/>
        <a:ln>
          <a:noFill/>
        </a:ln>
        <a:effectLst/>
      </c:spPr>
    </c:plotArea>
    <c:legend>
      <c:legendPos val="b"/>
      <c:layout>
        <c:manualLayout>
          <c:xMode val="edge"/>
          <c:yMode val="edge"/>
          <c:x val="0.39490935150944467"/>
          <c:y val="0.14175811210281991"/>
          <c:w val="0.55503046087694585"/>
          <c:h val="0.1236005175695366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700">
          <a:solidFill>
            <a:sysClr val="windowText" lastClr="000000"/>
          </a:solidFill>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50696183037301E-2"/>
          <c:y val="0.15382820329277022"/>
          <c:w val="0.93028829269962121"/>
          <c:h val="0.6411215287462364"/>
        </c:manualLayout>
      </c:layout>
      <c:lineChart>
        <c:grouping val="standard"/>
        <c:varyColors val="0"/>
        <c:ser>
          <c:idx val="0"/>
          <c:order val="0"/>
          <c:tx>
            <c:strRef>
              <c:f>'Chart 5 data'!$B$1</c:f>
              <c:strCache>
                <c:ptCount val="1"/>
                <c:pt idx="0">
                  <c:v>Peso real effective exchange rate</c:v>
                </c:pt>
              </c:strCache>
            </c:strRef>
          </c:tx>
          <c:spPr>
            <a:ln w="28575" cap="rnd">
              <a:solidFill>
                <a:schemeClr val="accent1"/>
              </a:solidFill>
              <a:round/>
            </a:ln>
            <a:effectLst/>
          </c:spPr>
          <c:marker>
            <c:symbol val="none"/>
          </c:marker>
          <c:cat>
            <c:numRef>
              <c:f>'Chart 5 data'!$A$2:$A$388</c:f>
              <c:numCache>
                <c:formatCode>yyyy</c:formatCode>
                <c:ptCount val="387"/>
                <c:pt idx="0">
                  <c:v>33298</c:v>
                </c:pt>
                <c:pt idx="1">
                  <c:v>33329</c:v>
                </c:pt>
                <c:pt idx="2">
                  <c:v>33359</c:v>
                </c:pt>
                <c:pt idx="3">
                  <c:v>33390</c:v>
                </c:pt>
                <c:pt idx="4">
                  <c:v>33420</c:v>
                </c:pt>
                <c:pt idx="5">
                  <c:v>33451</c:v>
                </c:pt>
                <c:pt idx="6">
                  <c:v>33482</c:v>
                </c:pt>
                <c:pt idx="7">
                  <c:v>33512</c:v>
                </c:pt>
                <c:pt idx="8">
                  <c:v>33543</c:v>
                </c:pt>
                <c:pt idx="9">
                  <c:v>33573</c:v>
                </c:pt>
                <c:pt idx="10">
                  <c:v>33604</c:v>
                </c:pt>
                <c:pt idx="11">
                  <c:v>33635</c:v>
                </c:pt>
                <c:pt idx="12">
                  <c:v>33664</c:v>
                </c:pt>
                <c:pt idx="13">
                  <c:v>33695</c:v>
                </c:pt>
                <c:pt idx="14">
                  <c:v>33725</c:v>
                </c:pt>
                <c:pt idx="15">
                  <c:v>33756</c:v>
                </c:pt>
                <c:pt idx="16">
                  <c:v>33786</c:v>
                </c:pt>
                <c:pt idx="17">
                  <c:v>33817</c:v>
                </c:pt>
                <c:pt idx="18">
                  <c:v>33848</c:v>
                </c:pt>
                <c:pt idx="19">
                  <c:v>33878</c:v>
                </c:pt>
                <c:pt idx="20">
                  <c:v>33909</c:v>
                </c:pt>
                <c:pt idx="21">
                  <c:v>33939</c:v>
                </c:pt>
                <c:pt idx="22">
                  <c:v>33970</c:v>
                </c:pt>
                <c:pt idx="23">
                  <c:v>34001</c:v>
                </c:pt>
                <c:pt idx="24">
                  <c:v>34029</c:v>
                </c:pt>
                <c:pt idx="25">
                  <c:v>34060</c:v>
                </c:pt>
                <c:pt idx="26">
                  <c:v>34090</c:v>
                </c:pt>
                <c:pt idx="27">
                  <c:v>34121</c:v>
                </c:pt>
                <c:pt idx="28">
                  <c:v>34151</c:v>
                </c:pt>
                <c:pt idx="29">
                  <c:v>34182</c:v>
                </c:pt>
                <c:pt idx="30">
                  <c:v>34213</c:v>
                </c:pt>
                <c:pt idx="31">
                  <c:v>34243</c:v>
                </c:pt>
                <c:pt idx="32">
                  <c:v>34274</c:v>
                </c:pt>
                <c:pt idx="33">
                  <c:v>34304</c:v>
                </c:pt>
                <c:pt idx="34">
                  <c:v>34335</c:v>
                </c:pt>
                <c:pt idx="35">
                  <c:v>34366</c:v>
                </c:pt>
                <c:pt idx="36">
                  <c:v>34394</c:v>
                </c:pt>
                <c:pt idx="37">
                  <c:v>34425</c:v>
                </c:pt>
                <c:pt idx="38">
                  <c:v>34455</c:v>
                </c:pt>
                <c:pt idx="39">
                  <c:v>34486</c:v>
                </c:pt>
                <c:pt idx="40">
                  <c:v>34516</c:v>
                </c:pt>
                <c:pt idx="41">
                  <c:v>34547</c:v>
                </c:pt>
                <c:pt idx="42">
                  <c:v>34578</c:v>
                </c:pt>
                <c:pt idx="43">
                  <c:v>34608</c:v>
                </c:pt>
                <c:pt idx="44">
                  <c:v>34639</c:v>
                </c:pt>
                <c:pt idx="45">
                  <c:v>34669</c:v>
                </c:pt>
                <c:pt idx="46">
                  <c:v>34700</c:v>
                </c:pt>
                <c:pt idx="47">
                  <c:v>34731</c:v>
                </c:pt>
                <c:pt idx="48">
                  <c:v>34759</c:v>
                </c:pt>
                <c:pt idx="49">
                  <c:v>34790</c:v>
                </c:pt>
                <c:pt idx="50">
                  <c:v>34820</c:v>
                </c:pt>
                <c:pt idx="51">
                  <c:v>34851</c:v>
                </c:pt>
                <c:pt idx="52">
                  <c:v>34881</c:v>
                </c:pt>
                <c:pt idx="53">
                  <c:v>34912</c:v>
                </c:pt>
                <c:pt idx="54">
                  <c:v>34943</c:v>
                </c:pt>
                <c:pt idx="55">
                  <c:v>34973</c:v>
                </c:pt>
                <c:pt idx="56">
                  <c:v>35004</c:v>
                </c:pt>
                <c:pt idx="57">
                  <c:v>35034</c:v>
                </c:pt>
                <c:pt idx="58">
                  <c:v>35065</c:v>
                </c:pt>
                <c:pt idx="59">
                  <c:v>35096</c:v>
                </c:pt>
                <c:pt idx="60">
                  <c:v>35125</c:v>
                </c:pt>
                <c:pt idx="61">
                  <c:v>35156</c:v>
                </c:pt>
                <c:pt idx="62">
                  <c:v>35186</c:v>
                </c:pt>
                <c:pt idx="63">
                  <c:v>35217</c:v>
                </c:pt>
                <c:pt idx="64">
                  <c:v>35247</c:v>
                </c:pt>
                <c:pt idx="65">
                  <c:v>35278</c:v>
                </c:pt>
                <c:pt idx="66">
                  <c:v>35309</c:v>
                </c:pt>
                <c:pt idx="67">
                  <c:v>35339</c:v>
                </c:pt>
                <c:pt idx="68">
                  <c:v>35370</c:v>
                </c:pt>
                <c:pt idx="69">
                  <c:v>35400</c:v>
                </c:pt>
                <c:pt idx="70">
                  <c:v>35431</c:v>
                </c:pt>
                <c:pt idx="71">
                  <c:v>35462</c:v>
                </c:pt>
                <c:pt idx="72">
                  <c:v>35490</c:v>
                </c:pt>
                <c:pt idx="73">
                  <c:v>35521</c:v>
                </c:pt>
                <c:pt idx="74">
                  <c:v>35551</c:v>
                </c:pt>
                <c:pt idx="75">
                  <c:v>35582</c:v>
                </c:pt>
                <c:pt idx="76">
                  <c:v>35612</c:v>
                </c:pt>
                <c:pt idx="77">
                  <c:v>35643</c:v>
                </c:pt>
                <c:pt idx="78">
                  <c:v>35674</c:v>
                </c:pt>
                <c:pt idx="79">
                  <c:v>35704</c:v>
                </c:pt>
                <c:pt idx="80">
                  <c:v>35735</c:v>
                </c:pt>
                <c:pt idx="81">
                  <c:v>35765</c:v>
                </c:pt>
                <c:pt idx="82">
                  <c:v>35796</c:v>
                </c:pt>
                <c:pt idx="83">
                  <c:v>35827</c:v>
                </c:pt>
                <c:pt idx="84">
                  <c:v>35855</c:v>
                </c:pt>
                <c:pt idx="85">
                  <c:v>35886</c:v>
                </c:pt>
                <c:pt idx="86">
                  <c:v>35916</c:v>
                </c:pt>
                <c:pt idx="87">
                  <c:v>35947</c:v>
                </c:pt>
                <c:pt idx="88">
                  <c:v>35977</c:v>
                </c:pt>
                <c:pt idx="89">
                  <c:v>36008</c:v>
                </c:pt>
                <c:pt idx="90">
                  <c:v>36039</c:v>
                </c:pt>
                <c:pt idx="91">
                  <c:v>36069</c:v>
                </c:pt>
                <c:pt idx="92">
                  <c:v>36100</c:v>
                </c:pt>
                <c:pt idx="93">
                  <c:v>36130</c:v>
                </c:pt>
                <c:pt idx="94">
                  <c:v>36161</c:v>
                </c:pt>
                <c:pt idx="95">
                  <c:v>36192</c:v>
                </c:pt>
                <c:pt idx="96">
                  <c:v>36220</c:v>
                </c:pt>
                <c:pt idx="97">
                  <c:v>36251</c:v>
                </c:pt>
                <c:pt idx="98">
                  <c:v>36281</c:v>
                </c:pt>
                <c:pt idx="99">
                  <c:v>36312</c:v>
                </c:pt>
                <c:pt idx="100">
                  <c:v>36342</c:v>
                </c:pt>
                <c:pt idx="101">
                  <c:v>36373</c:v>
                </c:pt>
                <c:pt idx="102">
                  <c:v>36404</c:v>
                </c:pt>
                <c:pt idx="103">
                  <c:v>36434</c:v>
                </c:pt>
                <c:pt idx="104">
                  <c:v>36465</c:v>
                </c:pt>
                <c:pt idx="105">
                  <c:v>36495</c:v>
                </c:pt>
                <c:pt idx="106">
                  <c:v>36526</c:v>
                </c:pt>
                <c:pt idx="107">
                  <c:v>36557</c:v>
                </c:pt>
                <c:pt idx="108">
                  <c:v>36586</c:v>
                </c:pt>
                <c:pt idx="109">
                  <c:v>36617</c:v>
                </c:pt>
                <c:pt idx="110">
                  <c:v>36647</c:v>
                </c:pt>
                <c:pt idx="111">
                  <c:v>36678</c:v>
                </c:pt>
                <c:pt idx="112">
                  <c:v>36708</c:v>
                </c:pt>
                <c:pt idx="113">
                  <c:v>36739</c:v>
                </c:pt>
                <c:pt idx="114">
                  <c:v>36770</c:v>
                </c:pt>
                <c:pt idx="115">
                  <c:v>36800</c:v>
                </c:pt>
                <c:pt idx="116">
                  <c:v>36831</c:v>
                </c:pt>
                <c:pt idx="117">
                  <c:v>36861</c:v>
                </c:pt>
                <c:pt idx="118">
                  <c:v>36892</c:v>
                </c:pt>
                <c:pt idx="119">
                  <c:v>36923</c:v>
                </c:pt>
                <c:pt idx="120">
                  <c:v>36951</c:v>
                </c:pt>
                <c:pt idx="121">
                  <c:v>36982</c:v>
                </c:pt>
                <c:pt idx="122">
                  <c:v>37012</c:v>
                </c:pt>
                <c:pt idx="123">
                  <c:v>37043</c:v>
                </c:pt>
                <c:pt idx="124">
                  <c:v>37073</c:v>
                </c:pt>
                <c:pt idx="125">
                  <c:v>37104</c:v>
                </c:pt>
                <c:pt idx="126">
                  <c:v>37135</c:v>
                </c:pt>
                <c:pt idx="127">
                  <c:v>37165</c:v>
                </c:pt>
                <c:pt idx="128">
                  <c:v>37196</c:v>
                </c:pt>
                <c:pt idx="129">
                  <c:v>37226</c:v>
                </c:pt>
                <c:pt idx="130">
                  <c:v>37257</c:v>
                </c:pt>
                <c:pt idx="131">
                  <c:v>37288</c:v>
                </c:pt>
                <c:pt idx="132">
                  <c:v>37316</c:v>
                </c:pt>
                <c:pt idx="133">
                  <c:v>37347</c:v>
                </c:pt>
                <c:pt idx="134">
                  <c:v>37377</c:v>
                </c:pt>
                <c:pt idx="135">
                  <c:v>37408</c:v>
                </c:pt>
                <c:pt idx="136">
                  <c:v>37438</c:v>
                </c:pt>
                <c:pt idx="137">
                  <c:v>37469</c:v>
                </c:pt>
                <c:pt idx="138">
                  <c:v>37500</c:v>
                </c:pt>
                <c:pt idx="139">
                  <c:v>37530</c:v>
                </c:pt>
                <c:pt idx="140">
                  <c:v>37561</c:v>
                </c:pt>
                <c:pt idx="141">
                  <c:v>37591</c:v>
                </c:pt>
                <c:pt idx="142">
                  <c:v>37622</c:v>
                </c:pt>
                <c:pt idx="143">
                  <c:v>37653</c:v>
                </c:pt>
                <c:pt idx="144">
                  <c:v>37681</c:v>
                </c:pt>
                <c:pt idx="145">
                  <c:v>37712</c:v>
                </c:pt>
                <c:pt idx="146">
                  <c:v>37742</c:v>
                </c:pt>
                <c:pt idx="147">
                  <c:v>37773</c:v>
                </c:pt>
                <c:pt idx="148">
                  <c:v>37803</c:v>
                </c:pt>
                <c:pt idx="149">
                  <c:v>37834</c:v>
                </c:pt>
                <c:pt idx="150">
                  <c:v>37865</c:v>
                </c:pt>
                <c:pt idx="151">
                  <c:v>37895</c:v>
                </c:pt>
                <c:pt idx="152">
                  <c:v>37926</c:v>
                </c:pt>
                <c:pt idx="153">
                  <c:v>37956</c:v>
                </c:pt>
                <c:pt idx="154">
                  <c:v>37987</c:v>
                </c:pt>
                <c:pt idx="155">
                  <c:v>38018</c:v>
                </c:pt>
                <c:pt idx="156">
                  <c:v>38047</c:v>
                </c:pt>
                <c:pt idx="157">
                  <c:v>38078</c:v>
                </c:pt>
                <c:pt idx="158">
                  <c:v>38108</c:v>
                </c:pt>
                <c:pt idx="159">
                  <c:v>38139</c:v>
                </c:pt>
                <c:pt idx="160">
                  <c:v>38169</c:v>
                </c:pt>
                <c:pt idx="161">
                  <c:v>38200</c:v>
                </c:pt>
                <c:pt idx="162">
                  <c:v>38231</c:v>
                </c:pt>
                <c:pt idx="163">
                  <c:v>38261</c:v>
                </c:pt>
                <c:pt idx="164">
                  <c:v>38292</c:v>
                </c:pt>
                <c:pt idx="165">
                  <c:v>38322</c:v>
                </c:pt>
                <c:pt idx="166">
                  <c:v>38353</c:v>
                </c:pt>
                <c:pt idx="167">
                  <c:v>38384</c:v>
                </c:pt>
                <c:pt idx="168">
                  <c:v>38412</c:v>
                </c:pt>
                <c:pt idx="169">
                  <c:v>38443</c:v>
                </c:pt>
                <c:pt idx="170">
                  <c:v>38473</c:v>
                </c:pt>
                <c:pt idx="171">
                  <c:v>38504</c:v>
                </c:pt>
                <c:pt idx="172">
                  <c:v>38534</c:v>
                </c:pt>
                <c:pt idx="173">
                  <c:v>38565</c:v>
                </c:pt>
                <c:pt idx="174">
                  <c:v>38596</c:v>
                </c:pt>
                <c:pt idx="175">
                  <c:v>38626</c:v>
                </c:pt>
                <c:pt idx="176">
                  <c:v>38657</c:v>
                </c:pt>
                <c:pt idx="177">
                  <c:v>38687</c:v>
                </c:pt>
                <c:pt idx="178">
                  <c:v>38718</c:v>
                </c:pt>
                <c:pt idx="179">
                  <c:v>38749</c:v>
                </c:pt>
                <c:pt idx="180">
                  <c:v>38777</c:v>
                </c:pt>
                <c:pt idx="181">
                  <c:v>38808</c:v>
                </c:pt>
                <c:pt idx="182">
                  <c:v>38838</c:v>
                </c:pt>
                <c:pt idx="183">
                  <c:v>38869</c:v>
                </c:pt>
                <c:pt idx="184">
                  <c:v>38899</c:v>
                </c:pt>
                <c:pt idx="185">
                  <c:v>38930</c:v>
                </c:pt>
                <c:pt idx="186">
                  <c:v>38961</c:v>
                </c:pt>
                <c:pt idx="187">
                  <c:v>38991</c:v>
                </c:pt>
                <c:pt idx="188">
                  <c:v>39022</c:v>
                </c:pt>
                <c:pt idx="189">
                  <c:v>39052</c:v>
                </c:pt>
                <c:pt idx="190">
                  <c:v>39083</c:v>
                </c:pt>
                <c:pt idx="191">
                  <c:v>39114</c:v>
                </c:pt>
                <c:pt idx="192">
                  <c:v>39142</c:v>
                </c:pt>
                <c:pt idx="193">
                  <c:v>39173</c:v>
                </c:pt>
                <c:pt idx="194">
                  <c:v>39203</c:v>
                </c:pt>
                <c:pt idx="195">
                  <c:v>39234</c:v>
                </c:pt>
                <c:pt idx="196">
                  <c:v>39264</c:v>
                </c:pt>
                <c:pt idx="197">
                  <c:v>39295</c:v>
                </c:pt>
                <c:pt idx="198">
                  <c:v>39326</c:v>
                </c:pt>
                <c:pt idx="199">
                  <c:v>39356</c:v>
                </c:pt>
                <c:pt idx="200">
                  <c:v>39387</c:v>
                </c:pt>
                <c:pt idx="201">
                  <c:v>39417</c:v>
                </c:pt>
                <c:pt idx="202">
                  <c:v>39448</c:v>
                </c:pt>
                <c:pt idx="203">
                  <c:v>39479</c:v>
                </c:pt>
                <c:pt idx="204">
                  <c:v>39508</c:v>
                </c:pt>
                <c:pt idx="205">
                  <c:v>39539</c:v>
                </c:pt>
                <c:pt idx="206">
                  <c:v>39569</c:v>
                </c:pt>
                <c:pt idx="207">
                  <c:v>39600</c:v>
                </c:pt>
                <c:pt idx="208">
                  <c:v>39630</c:v>
                </c:pt>
                <c:pt idx="209">
                  <c:v>39661</c:v>
                </c:pt>
                <c:pt idx="210">
                  <c:v>39692</c:v>
                </c:pt>
                <c:pt idx="211">
                  <c:v>39722</c:v>
                </c:pt>
                <c:pt idx="212">
                  <c:v>39753</c:v>
                </c:pt>
                <c:pt idx="213">
                  <c:v>39783</c:v>
                </c:pt>
                <c:pt idx="214">
                  <c:v>39814</c:v>
                </c:pt>
                <c:pt idx="215">
                  <c:v>39845</c:v>
                </c:pt>
                <c:pt idx="216">
                  <c:v>39873</c:v>
                </c:pt>
                <c:pt idx="217">
                  <c:v>39904</c:v>
                </c:pt>
                <c:pt idx="218">
                  <c:v>39934</c:v>
                </c:pt>
                <c:pt idx="219">
                  <c:v>39965</c:v>
                </c:pt>
                <c:pt idx="220">
                  <c:v>39995</c:v>
                </c:pt>
                <c:pt idx="221">
                  <c:v>40026</c:v>
                </c:pt>
                <c:pt idx="222">
                  <c:v>40057</c:v>
                </c:pt>
                <c:pt idx="223">
                  <c:v>40087</c:v>
                </c:pt>
                <c:pt idx="224">
                  <c:v>40118</c:v>
                </c:pt>
                <c:pt idx="225">
                  <c:v>40148</c:v>
                </c:pt>
                <c:pt idx="226">
                  <c:v>40179</c:v>
                </c:pt>
                <c:pt idx="227">
                  <c:v>40210</c:v>
                </c:pt>
                <c:pt idx="228">
                  <c:v>40238</c:v>
                </c:pt>
                <c:pt idx="229">
                  <c:v>40269</c:v>
                </c:pt>
                <c:pt idx="230">
                  <c:v>40299</c:v>
                </c:pt>
                <c:pt idx="231">
                  <c:v>40330</c:v>
                </c:pt>
                <c:pt idx="232">
                  <c:v>40360</c:v>
                </c:pt>
                <c:pt idx="233">
                  <c:v>40391</c:v>
                </c:pt>
                <c:pt idx="234">
                  <c:v>40422</c:v>
                </c:pt>
                <c:pt idx="235">
                  <c:v>40452</c:v>
                </c:pt>
                <c:pt idx="236">
                  <c:v>40483</c:v>
                </c:pt>
                <c:pt idx="237">
                  <c:v>40513</c:v>
                </c:pt>
                <c:pt idx="238">
                  <c:v>40544</c:v>
                </c:pt>
                <c:pt idx="239">
                  <c:v>40575</c:v>
                </c:pt>
                <c:pt idx="240">
                  <c:v>40603</c:v>
                </c:pt>
                <c:pt idx="241">
                  <c:v>40634</c:v>
                </c:pt>
                <c:pt idx="242">
                  <c:v>40664</c:v>
                </c:pt>
                <c:pt idx="243">
                  <c:v>40695</c:v>
                </c:pt>
                <c:pt idx="244">
                  <c:v>40725</c:v>
                </c:pt>
                <c:pt idx="245">
                  <c:v>40756</c:v>
                </c:pt>
                <c:pt idx="246">
                  <c:v>40787</c:v>
                </c:pt>
                <c:pt idx="247">
                  <c:v>40817</c:v>
                </c:pt>
                <c:pt idx="248">
                  <c:v>40848</c:v>
                </c:pt>
                <c:pt idx="249">
                  <c:v>40878</c:v>
                </c:pt>
                <c:pt idx="250">
                  <c:v>40909</c:v>
                </c:pt>
                <c:pt idx="251">
                  <c:v>40940</c:v>
                </c:pt>
                <c:pt idx="252">
                  <c:v>40969</c:v>
                </c:pt>
                <c:pt idx="253">
                  <c:v>41000</c:v>
                </c:pt>
                <c:pt idx="254">
                  <c:v>41030</c:v>
                </c:pt>
                <c:pt idx="255">
                  <c:v>41061</c:v>
                </c:pt>
                <c:pt idx="256">
                  <c:v>41091</c:v>
                </c:pt>
                <c:pt idx="257">
                  <c:v>41122</c:v>
                </c:pt>
                <c:pt idx="258">
                  <c:v>41153</c:v>
                </c:pt>
                <c:pt idx="259">
                  <c:v>41183</c:v>
                </c:pt>
                <c:pt idx="260">
                  <c:v>41214</c:v>
                </c:pt>
                <c:pt idx="261">
                  <c:v>41244</c:v>
                </c:pt>
                <c:pt idx="262">
                  <c:v>41275</c:v>
                </c:pt>
                <c:pt idx="263">
                  <c:v>41306</c:v>
                </c:pt>
                <c:pt idx="264">
                  <c:v>41334</c:v>
                </c:pt>
                <c:pt idx="265">
                  <c:v>41365</c:v>
                </c:pt>
                <c:pt idx="266">
                  <c:v>41395</c:v>
                </c:pt>
                <c:pt idx="267">
                  <c:v>41426</c:v>
                </c:pt>
                <c:pt idx="268">
                  <c:v>41456</c:v>
                </c:pt>
                <c:pt idx="269">
                  <c:v>41487</c:v>
                </c:pt>
                <c:pt idx="270">
                  <c:v>41518</c:v>
                </c:pt>
                <c:pt idx="271">
                  <c:v>41548</c:v>
                </c:pt>
                <c:pt idx="272">
                  <c:v>41579</c:v>
                </c:pt>
                <c:pt idx="273">
                  <c:v>41609</c:v>
                </c:pt>
                <c:pt idx="274">
                  <c:v>41640</c:v>
                </c:pt>
                <c:pt idx="275">
                  <c:v>41671</c:v>
                </c:pt>
                <c:pt idx="276">
                  <c:v>41699</c:v>
                </c:pt>
                <c:pt idx="277">
                  <c:v>41730</c:v>
                </c:pt>
                <c:pt idx="278">
                  <c:v>41760</c:v>
                </c:pt>
                <c:pt idx="279">
                  <c:v>41791</c:v>
                </c:pt>
                <c:pt idx="280">
                  <c:v>41821</c:v>
                </c:pt>
                <c:pt idx="281">
                  <c:v>41852</c:v>
                </c:pt>
                <c:pt idx="282">
                  <c:v>41883</c:v>
                </c:pt>
                <c:pt idx="283">
                  <c:v>41913</c:v>
                </c:pt>
                <c:pt idx="284">
                  <c:v>41944</c:v>
                </c:pt>
                <c:pt idx="285">
                  <c:v>41974</c:v>
                </c:pt>
                <c:pt idx="286">
                  <c:v>42005</c:v>
                </c:pt>
                <c:pt idx="287">
                  <c:v>42036</c:v>
                </c:pt>
                <c:pt idx="288">
                  <c:v>42064</c:v>
                </c:pt>
                <c:pt idx="289">
                  <c:v>42095</c:v>
                </c:pt>
                <c:pt idx="290">
                  <c:v>42125</c:v>
                </c:pt>
                <c:pt idx="291">
                  <c:v>42156</c:v>
                </c:pt>
                <c:pt idx="292">
                  <c:v>42186</c:v>
                </c:pt>
                <c:pt idx="293">
                  <c:v>42217</c:v>
                </c:pt>
                <c:pt idx="294">
                  <c:v>42248</c:v>
                </c:pt>
                <c:pt idx="295">
                  <c:v>42278</c:v>
                </c:pt>
                <c:pt idx="296">
                  <c:v>42309</c:v>
                </c:pt>
                <c:pt idx="297">
                  <c:v>42339</c:v>
                </c:pt>
                <c:pt idx="298">
                  <c:v>42370</c:v>
                </c:pt>
                <c:pt idx="299">
                  <c:v>42401</c:v>
                </c:pt>
                <c:pt idx="300">
                  <c:v>42430</c:v>
                </c:pt>
                <c:pt idx="301">
                  <c:v>42461</c:v>
                </c:pt>
                <c:pt idx="302">
                  <c:v>42491</c:v>
                </c:pt>
                <c:pt idx="303">
                  <c:v>42522</c:v>
                </c:pt>
                <c:pt idx="304">
                  <c:v>42552</c:v>
                </c:pt>
                <c:pt idx="305">
                  <c:v>42583</c:v>
                </c:pt>
                <c:pt idx="306">
                  <c:v>42614</c:v>
                </c:pt>
                <c:pt idx="307">
                  <c:v>42644</c:v>
                </c:pt>
                <c:pt idx="308">
                  <c:v>42675</c:v>
                </c:pt>
                <c:pt idx="309">
                  <c:v>42705</c:v>
                </c:pt>
                <c:pt idx="310">
                  <c:v>42736</c:v>
                </c:pt>
                <c:pt idx="311">
                  <c:v>42767</c:v>
                </c:pt>
                <c:pt idx="312">
                  <c:v>42795</c:v>
                </c:pt>
                <c:pt idx="313">
                  <c:v>42826</c:v>
                </c:pt>
                <c:pt idx="314">
                  <c:v>42856</c:v>
                </c:pt>
                <c:pt idx="315">
                  <c:v>42887</c:v>
                </c:pt>
                <c:pt idx="316">
                  <c:v>42917</c:v>
                </c:pt>
                <c:pt idx="317">
                  <c:v>42948</c:v>
                </c:pt>
                <c:pt idx="318">
                  <c:v>42979</c:v>
                </c:pt>
                <c:pt idx="319">
                  <c:v>43009</c:v>
                </c:pt>
                <c:pt idx="320">
                  <c:v>43040</c:v>
                </c:pt>
                <c:pt idx="321">
                  <c:v>43070</c:v>
                </c:pt>
                <c:pt idx="322">
                  <c:v>43101</c:v>
                </c:pt>
                <c:pt idx="323">
                  <c:v>43132</c:v>
                </c:pt>
                <c:pt idx="324">
                  <c:v>43160</c:v>
                </c:pt>
                <c:pt idx="325">
                  <c:v>43191</c:v>
                </c:pt>
                <c:pt idx="326">
                  <c:v>43221</c:v>
                </c:pt>
                <c:pt idx="327">
                  <c:v>43252</c:v>
                </c:pt>
                <c:pt idx="328">
                  <c:v>43282</c:v>
                </c:pt>
                <c:pt idx="329">
                  <c:v>43313</c:v>
                </c:pt>
                <c:pt idx="330">
                  <c:v>43344</c:v>
                </c:pt>
                <c:pt idx="331">
                  <c:v>43374</c:v>
                </c:pt>
                <c:pt idx="332">
                  <c:v>43405</c:v>
                </c:pt>
                <c:pt idx="333">
                  <c:v>43435</c:v>
                </c:pt>
                <c:pt idx="334">
                  <c:v>43466</c:v>
                </c:pt>
                <c:pt idx="335">
                  <c:v>43497</c:v>
                </c:pt>
                <c:pt idx="336">
                  <c:v>43525</c:v>
                </c:pt>
                <c:pt idx="337">
                  <c:v>43556</c:v>
                </c:pt>
                <c:pt idx="338">
                  <c:v>43586</c:v>
                </c:pt>
                <c:pt idx="339">
                  <c:v>43617</c:v>
                </c:pt>
                <c:pt idx="340">
                  <c:v>43647</c:v>
                </c:pt>
                <c:pt idx="341">
                  <c:v>43678</c:v>
                </c:pt>
                <c:pt idx="342">
                  <c:v>43709</c:v>
                </c:pt>
                <c:pt idx="343">
                  <c:v>43739</c:v>
                </c:pt>
                <c:pt idx="344">
                  <c:v>43770</c:v>
                </c:pt>
                <c:pt idx="345">
                  <c:v>43800</c:v>
                </c:pt>
                <c:pt idx="346">
                  <c:v>43831</c:v>
                </c:pt>
                <c:pt idx="347">
                  <c:v>43862</c:v>
                </c:pt>
                <c:pt idx="348">
                  <c:v>43891</c:v>
                </c:pt>
                <c:pt idx="349">
                  <c:v>43922</c:v>
                </c:pt>
                <c:pt idx="350">
                  <c:v>43952</c:v>
                </c:pt>
                <c:pt idx="351">
                  <c:v>43983</c:v>
                </c:pt>
                <c:pt idx="352">
                  <c:v>44013</c:v>
                </c:pt>
                <c:pt idx="353">
                  <c:v>44044</c:v>
                </c:pt>
                <c:pt idx="354">
                  <c:v>44075</c:v>
                </c:pt>
                <c:pt idx="355">
                  <c:v>44105</c:v>
                </c:pt>
                <c:pt idx="356">
                  <c:v>44136</c:v>
                </c:pt>
                <c:pt idx="357">
                  <c:v>44166</c:v>
                </c:pt>
                <c:pt idx="358">
                  <c:v>44197</c:v>
                </c:pt>
                <c:pt idx="359">
                  <c:v>44228</c:v>
                </c:pt>
                <c:pt idx="360">
                  <c:v>44256</c:v>
                </c:pt>
                <c:pt idx="361">
                  <c:v>44287</c:v>
                </c:pt>
                <c:pt idx="362">
                  <c:v>44317</c:v>
                </c:pt>
                <c:pt idx="363">
                  <c:v>44348</c:v>
                </c:pt>
                <c:pt idx="364">
                  <c:v>44378</c:v>
                </c:pt>
                <c:pt idx="365">
                  <c:v>44409</c:v>
                </c:pt>
                <c:pt idx="366">
                  <c:v>44440</c:v>
                </c:pt>
                <c:pt idx="367">
                  <c:v>44470</c:v>
                </c:pt>
                <c:pt idx="368">
                  <c:v>44501</c:v>
                </c:pt>
                <c:pt idx="369">
                  <c:v>44531</c:v>
                </c:pt>
                <c:pt idx="370">
                  <c:v>44562</c:v>
                </c:pt>
                <c:pt idx="371">
                  <c:v>44593</c:v>
                </c:pt>
                <c:pt idx="372">
                  <c:v>44621</c:v>
                </c:pt>
                <c:pt idx="373">
                  <c:v>44652</c:v>
                </c:pt>
                <c:pt idx="374">
                  <c:v>44682</c:v>
                </c:pt>
                <c:pt idx="375">
                  <c:v>44713</c:v>
                </c:pt>
                <c:pt idx="376">
                  <c:v>44743</c:v>
                </c:pt>
                <c:pt idx="377">
                  <c:v>44774</c:v>
                </c:pt>
                <c:pt idx="378">
                  <c:v>44805</c:v>
                </c:pt>
                <c:pt idx="379">
                  <c:v>44835</c:v>
                </c:pt>
                <c:pt idx="380">
                  <c:v>44866</c:v>
                </c:pt>
                <c:pt idx="381">
                  <c:v>44896</c:v>
                </c:pt>
                <c:pt idx="382">
                  <c:v>44927</c:v>
                </c:pt>
                <c:pt idx="383">
                  <c:v>44958</c:v>
                </c:pt>
                <c:pt idx="384">
                  <c:v>44986</c:v>
                </c:pt>
                <c:pt idx="385">
                  <c:v>45017</c:v>
                </c:pt>
                <c:pt idx="386">
                  <c:v>45047</c:v>
                </c:pt>
              </c:numCache>
            </c:numRef>
          </c:cat>
          <c:val>
            <c:numRef>
              <c:f>'Chart 5 data'!$B$2:$B$388</c:f>
              <c:numCache>
                <c:formatCode>General</c:formatCode>
                <c:ptCount val="387"/>
                <c:pt idx="0">
                  <c:v>103.3837819410811</c:v>
                </c:pt>
                <c:pt idx="1">
                  <c:v>105.27239879569808</c:v>
                </c:pt>
                <c:pt idx="2">
                  <c:v>107.61495767205946</c:v>
                </c:pt>
                <c:pt idx="3">
                  <c:v>109.42192796599136</c:v>
                </c:pt>
                <c:pt idx="4">
                  <c:v>110.84316780419421</c:v>
                </c:pt>
                <c:pt idx="5">
                  <c:v>111.7089003062956</c:v>
                </c:pt>
                <c:pt idx="6">
                  <c:v>111.54394713443595</c:v>
                </c:pt>
                <c:pt idx="7">
                  <c:v>111.43814752131304</c:v>
                </c:pt>
                <c:pt idx="8">
                  <c:v>111.78629754917563</c:v>
                </c:pt>
                <c:pt idx="9">
                  <c:v>112.53150878990201</c:v>
                </c:pt>
                <c:pt idx="10">
                  <c:v>112.97101394173579</c:v>
                </c:pt>
                <c:pt idx="11">
                  <c:v>114.151234026913</c:v>
                </c:pt>
                <c:pt idx="12">
                  <c:v>115.77220512358505</c:v>
                </c:pt>
                <c:pt idx="13">
                  <c:v>117.23816280131517</c:v>
                </c:pt>
                <c:pt idx="14">
                  <c:v>117.04191715058687</c:v>
                </c:pt>
                <c:pt idx="15">
                  <c:v>115.55816379451447</c:v>
                </c:pt>
                <c:pt idx="16">
                  <c:v>113.71387813622358</c:v>
                </c:pt>
                <c:pt idx="17">
                  <c:v>112.60534367051346</c:v>
                </c:pt>
                <c:pt idx="18">
                  <c:v>112.82835842123262</c:v>
                </c:pt>
                <c:pt idx="19">
                  <c:v>114.31102894893301</c:v>
                </c:pt>
                <c:pt idx="20">
                  <c:v>117.43209115016296</c:v>
                </c:pt>
                <c:pt idx="21">
                  <c:v>120.64262614515613</c:v>
                </c:pt>
                <c:pt idx="22">
                  <c:v>123.64511136169239</c:v>
                </c:pt>
                <c:pt idx="23">
                  <c:v>125.50661777027703</c:v>
                </c:pt>
                <c:pt idx="24">
                  <c:v>128.83701231042809</c:v>
                </c:pt>
                <c:pt idx="25">
                  <c:v>132.46924817727526</c:v>
                </c:pt>
                <c:pt idx="26">
                  <c:v>134.81681453041031</c:v>
                </c:pt>
                <c:pt idx="27">
                  <c:v>135.31307142670045</c:v>
                </c:pt>
                <c:pt idx="28">
                  <c:v>135.75369220116499</c:v>
                </c:pt>
                <c:pt idx="29">
                  <c:v>136.6852153152789</c:v>
                </c:pt>
                <c:pt idx="30">
                  <c:v>137.17056346641695</c:v>
                </c:pt>
                <c:pt idx="31">
                  <c:v>137.50902231770843</c:v>
                </c:pt>
                <c:pt idx="32">
                  <c:v>139.01525237571525</c:v>
                </c:pt>
                <c:pt idx="33">
                  <c:v>141.81244088955319</c:v>
                </c:pt>
                <c:pt idx="34">
                  <c:v>144.60692441490735</c:v>
                </c:pt>
                <c:pt idx="35">
                  <c:v>146.34466779910906</c:v>
                </c:pt>
                <c:pt idx="36">
                  <c:v>143.97457617231035</c:v>
                </c:pt>
                <c:pt idx="37">
                  <c:v>139.95816612719588</c:v>
                </c:pt>
                <c:pt idx="38">
                  <c:v>135.96900558778219</c:v>
                </c:pt>
                <c:pt idx="39">
                  <c:v>133.66821807056132</c:v>
                </c:pt>
                <c:pt idx="40">
                  <c:v>131.00502347011343</c:v>
                </c:pt>
                <c:pt idx="41">
                  <c:v>128.43508934519306</c:v>
                </c:pt>
                <c:pt idx="42">
                  <c:v>126.75584086066848</c:v>
                </c:pt>
                <c:pt idx="43">
                  <c:v>126.09577751055106</c:v>
                </c:pt>
                <c:pt idx="44">
                  <c:v>126.99489928099338</c:v>
                </c:pt>
                <c:pt idx="45">
                  <c:v>123.07677050541537</c:v>
                </c:pt>
                <c:pt idx="46">
                  <c:v>105.73859645052637</c:v>
                </c:pt>
                <c:pt idx="47">
                  <c:v>92.088855090779475</c:v>
                </c:pt>
                <c:pt idx="48">
                  <c:v>80.03503686288721</c:v>
                </c:pt>
                <c:pt idx="49">
                  <c:v>79.511742680373715</c:v>
                </c:pt>
                <c:pt idx="50">
                  <c:v>80.88516131178325</c:v>
                </c:pt>
                <c:pt idx="51">
                  <c:v>85.642278676233772</c:v>
                </c:pt>
                <c:pt idx="52">
                  <c:v>88.271506033956115</c:v>
                </c:pt>
                <c:pt idx="53">
                  <c:v>88.890474308331179</c:v>
                </c:pt>
                <c:pt idx="54">
                  <c:v>90.744674390100613</c:v>
                </c:pt>
                <c:pt idx="55">
                  <c:v>90.470933811490781</c:v>
                </c:pt>
                <c:pt idx="56">
                  <c:v>87.686982235438151</c:v>
                </c:pt>
                <c:pt idx="57">
                  <c:v>85.390056843912433</c:v>
                </c:pt>
                <c:pt idx="58">
                  <c:v>85.736606862185823</c:v>
                </c:pt>
                <c:pt idx="59">
                  <c:v>88.826902068735222</c:v>
                </c:pt>
                <c:pt idx="60">
                  <c:v>91.543242750761181</c:v>
                </c:pt>
                <c:pt idx="61">
                  <c:v>93.616617435115373</c:v>
                </c:pt>
                <c:pt idx="62">
                  <c:v>95.282658498892999</c:v>
                </c:pt>
                <c:pt idx="63">
                  <c:v>96.639272813665571</c:v>
                </c:pt>
                <c:pt idx="64">
                  <c:v>96.743469392578049</c:v>
                </c:pt>
                <c:pt idx="65">
                  <c:v>96.78909875419204</c:v>
                </c:pt>
                <c:pt idx="66">
                  <c:v>97.605745863477253</c:v>
                </c:pt>
                <c:pt idx="67">
                  <c:v>99.001271741203453</c:v>
                </c:pt>
                <c:pt idx="68">
                  <c:v>100.82707086051887</c:v>
                </c:pt>
                <c:pt idx="69">
                  <c:v>102.9238526970188</c:v>
                </c:pt>
                <c:pt idx="70">
                  <c:v>106.03992806912775</c:v>
                </c:pt>
                <c:pt idx="71">
                  <c:v>109.94949242644738</c:v>
                </c:pt>
                <c:pt idx="72">
                  <c:v>112.55715754541421</c:v>
                </c:pt>
                <c:pt idx="73">
                  <c:v>113.88387453406567</c:v>
                </c:pt>
                <c:pt idx="74">
                  <c:v>113.19599130587315</c:v>
                </c:pt>
                <c:pt idx="75">
                  <c:v>112.92572629325051</c:v>
                </c:pt>
                <c:pt idx="76">
                  <c:v>113.40040665257226</c:v>
                </c:pt>
                <c:pt idx="77">
                  <c:v>115.41791535462751</c:v>
                </c:pt>
                <c:pt idx="78">
                  <c:v>117.9761368597227</c:v>
                </c:pt>
                <c:pt idx="79">
                  <c:v>120.26861293759202</c:v>
                </c:pt>
                <c:pt idx="80">
                  <c:v>121.02291263934305</c:v>
                </c:pt>
                <c:pt idx="81">
                  <c:v>122.54402523441549</c:v>
                </c:pt>
                <c:pt idx="82">
                  <c:v>124.48358706073711</c:v>
                </c:pt>
                <c:pt idx="83">
                  <c:v>125.41000713915146</c:v>
                </c:pt>
                <c:pt idx="84">
                  <c:v>124.57972136876069</c:v>
                </c:pt>
                <c:pt idx="85">
                  <c:v>122.74226671492796</c:v>
                </c:pt>
                <c:pt idx="86">
                  <c:v>122.18518073627379</c:v>
                </c:pt>
                <c:pt idx="87">
                  <c:v>121.6682627004881</c:v>
                </c:pt>
                <c:pt idx="88">
                  <c:v>121.37328813325593</c:v>
                </c:pt>
                <c:pt idx="89">
                  <c:v>120.20137671099275</c:v>
                </c:pt>
                <c:pt idx="90">
                  <c:v>115.1222468119562</c:v>
                </c:pt>
                <c:pt idx="91">
                  <c:v>110.63582023023473</c:v>
                </c:pt>
                <c:pt idx="92">
                  <c:v>109.50449960412273</c:v>
                </c:pt>
                <c:pt idx="93">
                  <c:v>112.32030949127363</c:v>
                </c:pt>
                <c:pt idx="94">
                  <c:v>115.19817136637614</c:v>
                </c:pt>
                <c:pt idx="95">
                  <c:v>116.79071124229755</c:v>
                </c:pt>
                <c:pt idx="96">
                  <c:v>119.34034186432596</c:v>
                </c:pt>
                <c:pt idx="97">
                  <c:v>122.73552349391775</c:v>
                </c:pt>
                <c:pt idx="98">
                  <c:v>125.99941251496327</c:v>
                </c:pt>
                <c:pt idx="99">
                  <c:v>128.43676936435253</c:v>
                </c:pt>
                <c:pt idx="100">
                  <c:v>130.70097559537092</c:v>
                </c:pt>
                <c:pt idx="101">
                  <c:v>131.31354304559878</c:v>
                </c:pt>
                <c:pt idx="102">
                  <c:v>132.27124976631723</c:v>
                </c:pt>
                <c:pt idx="103">
                  <c:v>131.94029209042188</c:v>
                </c:pt>
                <c:pt idx="104">
                  <c:v>134.09917492278063</c:v>
                </c:pt>
                <c:pt idx="105">
                  <c:v>135.30862674429582</c:v>
                </c:pt>
                <c:pt idx="106">
                  <c:v>137.695639898189</c:v>
                </c:pt>
                <c:pt idx="107">
                  <c:v>139.00348936335678</c:v>
                </c:pt>
                <c:pt idx="108">
                  <c:v>140.5063783477955</c:v>
                </c:pt>
                <c:pt idx="109">
                  <c:v>140.51770559777174</c:v>
                </c:pt>
                <c:pt idx="110">
                  <c:v>140.54235500231451</c:v>
                </c:pt>
                <c:pt idx="111">
                  <c:v>139.3696138598437</c:v>
                </c:pt>
                <c:pt idx="112">
                  <c:v>140.60282925910815</c:v>
                </c:pt>
                <c:pt idx="113">
                  <c:v>142.98511224507817</c:v>
                </c:pt>
                <c:pt idx="114">
                  <c:v>147.81880182954347</c:v>
                </c:pt>
                <c:pt idx="115">
                  <c:v>151.48328718448238</c:v>
                </c:pt>
                <c:pt idx="116">
                  <c:v>153.47094224295239</c:v>
                </c:pt>
                <c:pt idx="117">
                  <c:v>154.20057423440679</c:v>
                </c:pt>
                <c:pt idx="118">
                  <c:v>152.91654179081192</c:v>
                </c:pt>
                <c:pt idx="119">
                  <c:v>151.43652671402469</c:v>
                </c:pt>
                <c:pt idx="120">
                  <c:v>150.33484492373802</c:v>
                </c:pt>
                <c:pt idx="121">
                  <c:v>152.07904767474793</c:v>
                </c:pt>
                <c:pt idx="122">
                  <c:v>155.30795200708135</c:v>
                </c:pt>
                <c:pt idx="123">
                  <c:v>160.22221029797612</c:v>
                </c:pt>
                <c:pt idx="124">
                  <c:v>163.08884182071171</c:v>
                </c:pt>
                <c:pt idx="125">
                  <c:v>163.80561289030746</c:v>
                </c:pt>
                <c:pt idx="126">
                  <c:v>161.69757442369192</c:v>
                </c:pt>
                <c:pt idx="127">
                  <c:v>161.57669407284192</c:v>
                </c:pt>
                <c:pt idx="128">
                  <c:v>163.02882982956635</c:v>
                </c:pt>
                <c:pt idx="129">
                  <c:v>165.74805425076912</c:v>
                </c:pt>
                <c:pt idx="130">
                  <c:v>168.9232212963868</c:v>
                </c:pt>
                <c:pt idx="131">
                  <c:v>171.38634227732405</c:v>
                </c:pt>
                <c:pt idx="132">
                  <c:v>174.89414338853214</c:v>
                </c:pt>
                <c:pt idx="133">
                  <c:v>175.50149190889687</c:v>
                </c:pt>
                <c:pt idx="134">
                  <c:v>172.86815122799808</c:v>
                </c:pt>
                <c:pt idx="135">
                  <c:v>167.70233018651854</c:v>
                </c:pt>
                <c:pt idx="136">
                  <c:v>162.05787644241028</c:v>
                </c:pt>
                <c:pt idx="137">
                  <c:v>159.5554832411197</c:v>
                </c:pt>
                <c:pt idx="138">
                  <c:v>157.93632505910378</c:v>
                </c:pt>
                <c:pt idx="139">
                  <c:v>158.44483569209419</c:v>
                </c:pt>
                <c:pt idx="140">
                  <c:v>157.42477318073225</c:v>
                </c:pt>
                <c:pt idx="141">
                  <c:v>156.27157694785541</c:v>
                </c:pt>
                <c:pt idx="142">
                  <c:v>152.21991906954537</c:v>
                </c:pt>
                <c:pt idx="143">
                  <c:v>147.22915891069482</c:v>
                </c:pt>
                <c:pt idx="144">
                  <c:v>142.31218068978592</c:v>
                </c:pt>
                <c:pt idx="145">
                  <c:v>140.87053687726979</c:v>
                </c:pt>
                <c:pt idx="146">
                  <c:v>141.98536734724692</c:v>
                </c:pt>
                <c:pt idx="147">
                  <c:v>142.89509127647693</c:v>
                </c:pt>
                <c:pt idx="148">
                  <c:v>143.16300023675007</c:v>
                </c:pt>
                <c:pt idx="149">
                  <c:v>141.95284976429389</c:v>
                </c:pt>
                <c:pt idx="150">
                  <c:v>140.96773524638425</c:v>
                </c:pt>
                <c:pt idx="151">
                  <c:v>137.51968043017092</c:v>
                </c:pt>
                <c:pt idx="152">
                  <c:v>135.21596913428064</c:v>
                </c:pt>
                <c:pt idx="153">
                  <c:v>132.11662917536992</c:v>
                </c:pt>
                <c:pt idx="154">
                  <c:v>132.08650245612441</c:v>
                </c:pt>
                <c:pt idx="155">
                  <c:v>131.48175341507527</c:v>
                </c:pt>
                <c:pt idx="156">
                  <c:v>132.6394255570294</c:v>
                </c:pt>
                <c:pt idx="157">
                  <c:v>131.73221791320634</c:v>
                </c:pt>
                <c:pt idx="158">
                  <c:v>130.63313103803216</c:v>
                </c:pt>
                <c:pt idx="159">
                  <c:v>129.33150118768441</c:v>
                </c:pt>
                <c:pt idx="160">
                  <c:v>128.1993461779989</c:v>
                </c:pt>
                <c:pt idx="161">
                  <c:v>128.41845830012787</c:v>
                </c:pt>
                <c:pt idx="162">
                  <c:v>128.73225576486232</c:v>
                </c:pt>
                <c:pt idx="163">
                  <c:v>129.75981225866462</c:v>
                </c:pt>
                <c:pt idx="164">
                  <c:v>129.01492220318164</c:v>
                </c:pt>
                <c:pt idx="165">
                  <c:v>128.27078549750217</c:v>
                </c:pt>
                <c:pt idx="166">
                  <c:v>127.60737191993381</c:v>
                </c:pt>
                <c:pt idx="167">
                  <c:v>128.38851068634227</c:v>
                </c:pt>
                <c:pt idx="168">
                  <c:v>128.85617845146166</c:v>
                </c:pt>
                <c:pt idx="169">
                  <c:v>129.84841935750484</c:v>
                </c:pt>
                <c:pt idx="170">
                  <c:v>131.13452632025619</c:v>
                </c:pt>
                <c:pt idx="171">
                  <c:v>133.72651980740588</c:v>
                </c:pt>
                <c:pt idx="172">
                  <c:v>136.65049992031135</c:v>
                </c:pt>
                <c:pt idx="173">
                  <c:v>138.4105560424787</c:v>
                </c:pt>
                <c:pt idx="174">
                  <c:v>138.69074333614896</c:v>
                </c:pt>
                <c:pt idx="175">
                  <c:v>138.40511533049752</c:v>
                </c:pt>
                <c:pt idx="176">
                  <c:v>140.11351659728291</c:v>
                </c:pt>
                <c:pt idx="177">
                  <c:v>142.56237235276478</c:v>
                </c:pt>
                <c:pt idx="178">
                  <c:v>144.47691667613717</c:v>
                </c:pt>
                <c:pt idx="179">
                  <c:v>145.21399504876291</c:v>
                </c:pt>
                <c:pt idx="180">
                  <c:v>144.6858514176638</c:v>
                </c:pt>
                <c:pt idx="181">
                  <c:v>142.39574571491912</c:v>
                </c:pt>
                <c:pt idx="182">
                  <c:v>137.84716698116773</c:v>
                </c:pt>
                <c:pt idx="183">
                  <c:v>133.01832351840659</c:v>
                </c:pt>
                <c:pt idx="184">
                  <c:v>131.4597334700598</c:v>
                </c:pt>
                <c:pt idx="185">
                  <c:v>132.18697325164797</c:v>
                </c:pt>
                <c:pt idx="186">
                  <c:v>134.84149050922102</c:v>
                </c:pt>
                <c:pt idx="187">
                  <c:v>136.75301234587968</c:v>
                </c:pt>
                <c:pt idx="188">
                  <c:v>137.99814681005026</c:v>
                </c:pt>
                <c:pt idx="189">
                  <c:v>138.28528931176706</c:v>
                </c:pt>
                <c:pt idx="190">
                  <c:v>138.37484151343139</c:v>
                </c:pt>
                <c:pt idx="191">
                  <c:v>137.90740623730684</c:v>
                </c:pt>
                <c:pt idx="192">
                  <c:v>137.11171384525105</c:v>
                </c:pt>
                <c:pt idx="193">
                  <c:v>135.6696017338927</c:v>
                </c:pt>
                <c:pt idx="194">
                  <c:v>135.02423980124323</c:v>
                </c:pt>
                <c:pt idx="195">
                  <c:v>134.58757111456049</c:v>
                </c:pt>
                <c:pt idx="196">
                  <c:v>134.15450963770195</c:v>
                </c:pt>
                <c:pt idx="197">
                  <c:v>132.63879934251207</c:v>
                </c:pt>
                <c:pt idx="198">
                  <c:v>131.85757449577716</c:v>
                </c:pt>
                <c:pt idx="199">
                  <c:v>131.5656839909341</c:v>
                </c:pt>
                <c:pt idx="200">
                  <c:v>131.58931526687792</c:v>
                </c:pt>
                <c:pt idx="201">
                  <c:v>131.56740075323756</c:v>
                </c:pt>
                <c:pt idx="202">
                  <c:v>130.67672268049833</c:v>
                </c:pt>
                <c:pt idx="203">
                  <c:v>130.58701170373845</c:v>
                </c:pt>
                <c:pt idx="204">
                  <c:v>129.58782502035115</c:v>
                </c:pt>
                <c:pt idx="205">
                  <c:v>129.38484522728922</c:v>
                </c:pt>
                <c:pt idx="206">
                  <c:v>129.26847437615507</c:v>
                </c:pt>
                <c:pt idx="207">
                  <c:v>129.9710490381411</c:v>
                </c:pt>
                <c:pt idx="208">
                  <c:v>130.74412695914228</c:v>
                </c:pt>
                <c:pt idx="209">
                  <c:v>133.1799604314775</c:v>
                </c:pt>
                <c:pt idx="210">
                  <c:v>135.27020764224284</c:v>
                </c:pt>
                <c:pt idx="211">
                  <c:v>131.31454265605177</c:v>
                </c:pt>
                <c:pt idx="212">
                  <c:v>125.61365155659882</c:v>
                </c:pt>
                <c:pt idx="213">
                  <c:v>118.86458117024539</c:v>
                </c:pt>
                <c:pt idx="214">
                  <c:v>116.05623274397851</c:v>
                </c:pt>
                <c:pt idx="215">
                  <c:v>112.22707626726238</c:v>
                </c:pt>
                <c:pt idx="216">
                  <c:v>110.13396262418495</c:v>
                </c:pt>
                <c:pt idx="217">
                  <c:v>111.3169754656487</c:v>
                </c:pt>
                <c:pt idx="218">
                  <c:v>113.56708560633132</c:v>
                </c:pt>
                <c:pt idx="219">
                  <c:v>114.60578582096468</c:v>
                </c:pt>
                <c:pt idx="220">
                  <c:v>113.22651102236145</c:v>
                </c:pt>
                <c:pt idx="221">
                  <c:v>112.94207309227724</c:v>
                </c:pt>
                <c:pt idx="222">
                  <c:v>113.18627987944875</c:v>
                </c:pt>
                <c:pt idx="223">
                  <c:v>113.62701797520312</c:v>
                </c:pt>
                <c:pt idx="224">
                  <c:v>113.66495927179528</c:v>
                </c:pt>
                <c:pt idx="225">
                  <c:v>115.39154203135779</c:v>
                </c:pt>
                <c:pt idx="226">
                  <c:v>117.40258310178281</c:v>
                </c:pt>
                <c:pt idx="227">
                  <c:v>119.21629758484977</c:v>
                </c:pt>
                <c:pt idx="228">
                  <c:v>121.24094930015107</c:v>
                </c:pt>
                <c:pt idx="229">
                  <c:v>123.21740914594686</c:v>
                </c:pt>
                <c:pt idx="230">
                  <c:v>124.40754788802781</c:v>
                </c:pt>
                <c:pt idx="231">
                  <c:v>124.36468424193031</c:v>
                </c:pt>
                <c:pt idx="232">
                  <c:v>122.836761208558</c:v>
                </c:pt>
                <c:pt idx="233">
                  <c:v>122.03509050254246</c:v>
                </c:pt>
                <c:pt idx="234">
                  <c:v>121.47545543075184</c:v>
                </c:pt>
                <c:pt idx="235">
                  <c:v>122.47546124445878</c:v>
                </c:pt>
                <c:pt idx="236">
                  <c:v>124.33725910168734</c:v>
                </c:pt>
                <c:pt idx="237">
                  <c:v>125.87076413104795</c:v>
                </c:pt>
                <c:pt idx="238">
                  <c:v>127.20087607365868</c:v>
                </c:pt>
                <c:pt idx="239">
                  <c:v>127.4654596780013</c:v>
                </c:pt>
                <c:pt idx="240">
                  <c:v>127.04318518613098</c:v>
                </c:pt>
                <c:pt idx="241">
                  <c:v>125.79482124124087</c:v>
                </c:pt>
                <c:pt idx="242">
                  <c:v>124.85484792637992</c:v>
                </c:pt>
                <c:pt idx="243">
                  <c:v>124.11506885122525</c:v>
                </c:pt>
                <c:pt idx="244">
                  <c:v>124.58302983200726</c:v>
                </c:pt>
                <c:pt idx="245">
                  <c:v>123.07697025479281</c:v>
                </c:pt>
                <c:pt idx="246">
                  <c:v>121.15390087546136</c:v>
                </c:pt>
                <c:pt idx="247">
                  <c:v>117.52199476715222</c:v>
                </c:pt>
                <c:pt idx="248">
                  <c:v>115.67429705964544</c:v>
                </c:pt>
                <c:pt idx="249">
                  <c:v>114.80276809066693</c:v>
                </c:pt>
                <c:pt idx="250">
                  <c:v>115.47795699770961</c:v>
                </c:pt>
                <c:pt idx="251">
                  <c:v>117.9159343427001</c:v>
                </c:pt>
                <c:pt idx="252">
                  <c:v>120.26749104090844</c:v>
                </c:pt>
                <c:pt idx="253">
                  <c:v>120.25833599454678</c:v>
                </c:pt>
                <c:pt idx="254">
                  <c:v>117.3750547948305</c:v>
                </c:pt>
                <c:pt idx="255">
                  <c:v>114.29195401943107</c:v>
                </c:pt>
                <c:pt idx="256">
                  <c:v>115.12603271844085</c:v>
                </c:pt>
                <c:pt idx="257">
                  <c:v>117.61457895845177</c:v>
                </c:pt>
                <c:pt idx="258">
                  <c:v>121.24319756410635</c:v>
                </c:pt>
                <c:pt idx="259">
                  <c:v>123.11181666637715</c:v>
                </c:pt>
                <c:pt idx="260">
                  <c:v>124.03142473535854</c:v>
                </c:pt>
                <c:pt idx="261">
                  <c:v>124.80333783055057</c:v>
                </c:pt>
                <c:pt idx="262">
                  <c:v>125.2755481430614</c:v>
                </c:pt>
                <c:pt idx="263">
                  <c:v>126.46527516006309</c:v>
                </c:pt>
                <c:pt idx="264">
                  <c:v>128.01826488879001</c:v>
                </c:pt>
                <c:pt idx="265">
                  <c:v>130.12359161259397</c:v>
                </c:pt>
                <c:pt idx="266">
                  <c:v>132.19344011118827</c:v>
                </c:pt>
                <c:pt idx="267">
                  <c:v>130.79895769860744</c:v>
                </c:pt>
                <c:pt idx="268">
                  <c:v>130.25974785061877</c:v>
                </c:pt>
                <c:pt idx="269">
                  <c:v>129.25607996065864</c:v>
                </c:pt>
                <c:pt idx="270">
                  <c:v>130.5191147120093</c:v>
                </c:pt>
                <c:pt idx="271">
                  <c:v>130.09604346430942</c:v>
                </c:pt>
                <c:pt idx="272">
                  <c:v>130.22083814938085</c:v>
                </c:pt>
                <c:pt idx="273">
                  <c:v>130.93010755951337</c:v>
                </c:pt>
                <c:pt idx="274">
                  <c:v>131.25218950068805</c:v>
                </c:pt>
                <c:pt idx="275">
                  <c:v>130.81336737382304</c:v>
                </c:pt>
                <c:pt idx="276">
                  <c:v>129.48340229958885</c:v>
                </c:pt>
                <c:pt idx="277">
                  <c:v>128.36420891566803</c:v>
                </c:pt>
                <c:pt idx="278">
                  <c:v>128.14995245791033</c:v>
                </c:pt>
                <c:pt idx="279">
                  <c:v>128.85543830457917</c:v>
                </c:pt>
                <c:pt idx="280">
                  <c:v>129.95932824147673</c:v>
                </c:pt>
                <c:pt idx="281">
                  <c:v>130.72806950605445</c:v>
                </c:pt>
                <c:pt idx="282">
                  <c:v>132.24881710310947</c:v>
                </c:pt>
                <c:pt idx="283">
                  <c:v>133.24487533407904</c:v>
                </c:pt>
                <c:pt idx="284">
                  <c:v>134.86238440659676</c:v>
                </c:pt>
                <c:pt idx="285">
                  <c:v>133.45357079694992</c:v>
                </c:pt>
                <c:pt idx="286">
                  <c:v>132.45547622461058</c:v>
                </c:pt>
                <c:pt idx="287">
                  <c:v>130.26790047619284</c:v>
                </c:pt>
                <c:pt idx="288">
                  <c:v>129.30252893115778</c:v>
                </c:pt>
                <c:pt idx="289">
                  <c:v>127.70845031630479</c:v>
                </c:pt>
                <c:pt idx="290">
                  <c:v>126.25740071481889</c:v>
                </c:pt>
                <c:pt idx="291">
                  <c:v>125.18991542851325</c:v>
                </c:pt>
                <c:pt idx="292">
                  <c:v>123.77775495531074</c:v>
                </c:pt>
                <c:pt idx="293">
                  <c:v>121.47327464081681</c:v>
                </c:pt>
                <c:pt idx="294">
                  <c:v>118.89377967222552</c:v>
                </c:pt>
                <c:pt idx="295">
                  <c:v>117.71408982045622</c:v>
                </c:pt>
                <c:pt idx="296">
                  <c:v>118.63561891459557</c:v>
                </c:pt>
                <c:pt idx="297">
                  <c:v>119.55357039825518</c:v>
                </c:pt>
                <c:pt idx="298">
                  <c:v>117.7763227889626</c:v>
                </c:pt>
                <c:pt idx="299">
                  <c:v>113.63438429435236</c:v>
                </c:pt>
                <c:pt idx="300">
                  <c:v>110.96714147542968</c:v>
                </c:pt>
                <c:pt idx="301">
                  <c:v>109.81633710761945</c:v>
                </c:pt>
                <c:pt idx="302">
                  <c:v>109.2993751403358</c:v>
                </c:pt>
                <c:pt idx="303">
                  <c:v>106.83399409845862</c:v>
                </c:pt>
                <c:pt idx="304">
                  <c:v>105.14555693120721</c:v>
                </c:pt>
                <c:pt idx="305">
                  <c:v>104.29074511636925</c:v>
                </c:pt>
                <c:pt idx="306">
                  <c:v>103.83856641424589</c:v>
                </c:pt>
                <c:pt idx="307">
                  <c:v>103.91559406043497</c:v>
                </c:pt>
                <c:pt idx="308">
                  <c:v>103.10902814043793</c:v>
                </c:pt>
                <c:pt idx="309">
                  <c:v>103.00688328125321</c:v>
                </c:pt>
                <c:pt idx="310">
                  <c:v>101.20176653401255</c:v>
                </c:pt>
                <c:pt idx="311">
                  <c:v>101.58207199756094</c:v>
                </c:pt>
                <c:pt idx="312">
                  <c:v>103.47671712075197</c:v>
                </c:pt>
                <c:pt idx="313">
                  <c:v>107.09148187037408</c:v>
                </c:pt>
                <c:pt idx="314">
                  <c:v>109.76650929187105</c:v>
                </c:pt>
                <c:pt idx="315">
                  <c:v>111.83962261056833</c:v>
                </c:pt>
                <c:pt idx="316">
                  <c:v>113.47359264090903</c:v>
                </c:pt>
                <c:pt idx="317">
                  <c:v>114.48902639795304</c:v>
                </c:pt>
                <c:pt idx="318">
                  <c:v>114.54373006779039</c:v>
                </c:pt>
                <c:pt idx="319">
                  <c:v>112.91745541338599</c:v>
                </c:pt>
                <c:pt idx="320">
                  <c:v>111.61442886595883</c:v>
                </c:pt>
                <c:pt idx="321">
                  <c:v>110.11629317420947</c:v>
                </c:pt>
                <c:pt idx="322">
                  <c:v>109.77091674230238</c:v>
                </c:pt>
                <c:pt idx="323">
                  <c:v>110.16861881280641</c:v>
                </c:pt>
                <c:pt idx="324">
                  <c:v>110.56237512046415</c:v>
                </c:pt>
                <c:pt idx="325">
                  <c:v>111.56226684684644</c:v>
                </c:pt>
                <c:pt idx="326">
                  <c:v>110.94976891322162</c:v>
                </c:pt>
                <c:pt idx="327">
                  <c:v>109.22037480718701</c:v>
                </c:pt>
                <c:pt idx="328">
                  <c:v>109.29953893400256</c:v>
                </c:pt>
                <c:pt idx="329">
                  <c:v>111.07799795173955</c:v>
                </c:pt>
                <c:pt idx="330">
                  <c:v>113.90001664787594</c:v>
                </c:pt>
                <c:pt idx="331">
                  <c:v>114.62129133922404</c:v>
                </c:pt>
                <c:pt idx="332">
                  <c:v>112.57859244702342</c:v>
                </c:pt>
                <c:pt idx="333">
                  <c:v>111.30325177258572</c:v>
                </c:pt>
                <c:pt idx="334">
                  <c:v>111.24054817038061</c:v>
                </c:pt>
                <c:pt idx="335">
                  <c:v>112.93106629413303</c:v>
                </c:pt>
                <c:pt idx="336">
                  <c:v>114.51920184976716</c:v>
                </c:pt>
                <c:pt idx="337">
                  <c:v>114.67456403523072</c:v>
                </c:pt>
                <c:pt idx="338">
                  <c:v>115.51429001508025</c:v>
                </c:pt>
                <c:pt idx="339">
                  <c:v>115.40677870177906</c:v>
                </c:pt>
                <c:pt idx="340">
                  <c:v>115.62387913984956</c:v>
                </c:pt>
                <c:pt idx="341">
                  <c:v>114.2432088759133</c:v>
                </c:pt>
                <c:pt idx="342">
                  <c:v>113.67672685279197</c:v>
                </c:pt>
                <c:pt idx="343">
                  <c:v>113.36973825377319</c:v>
                </c:pt>
                <c:pt idx="344">
                  <c:v>114.27449343364258</c:v>
                </c:pt>
                <c:pt idx="345">
                  <c:v>115.37980350814922</c:v>
                </c:pt>
                <c:pt idx="346">
                  <c:v>116.67038709255725</c:v>
                </c:pt>
                <c:pt idx="347">
                  <c:v>118.33084079297474</c:v>
                </c:pt>
                <c:pt idx="348">
                  <c:v>113.83890937401382</c:v>
                </c:pt>
                <c:pt idx="349">
                  <c:v>104.85327527574974</c:v>
                </c:pt>
                <c:pt idx="350">
                  <c:v>98.304809718735072</c:v>
                </c:pt>
                <c:pt idx="351">
                  <c:v>97.902020311579761</c:v>
                </c:pt>
                <c:pt idx="352">
                  <c:v>100.34926062468088</c:v>
                </c:pt>
                <c:pt idx="353">
                  <c:v>101.17110158247255</c:v>
                </c:pt>
                <c:pt idx="354">
                  <c:v>101.07841073958058</c:v>
                </c:pt>
                <c:pt idx="355">
                  <c:v>102.32658191670723</c:v>
                </c:pt>
                <c:pt idx="356">
                  <c:v>104.5472406241733</c:v>
                </c:pt>
                <c:pt idx="357">
                  <c:v>106.68409696409468</c:v>
                </c:pt>
                <c:pt idx="358">
                  <c:v>108.42531048907651</c:v>
                </c:pt>
                <c:pt idx="359">
                  <c:v>108.95008118046822</c:v>
                </c:pt>
                <c:pt idx="360">
                  <c:v>109.05814356155676</c:v>
                </c:pt>
                <c:pt idx="361">
                  <c:v>109.91331027605996</c:v>
                </c:pt>
                <c:pt idx="362">
                  <c:v>111.36667241082613</c:v>
                </c:pt>
                <c:pt idx="363">
                  <c:v>112.66512563978389</c:v>
                </c:pt>
                <c:pt idx="364">
                  <c:v>113.46817928060995</c:v>
                </c:pt>
                <c:pt idx="365">
                  <c:v>113.75034969849609</c:v>
                </c:pt>
                <c:pt idx="366">
                  <c:v>113.80910385496817</c:v>
                </c:pt>
                <c:pt idx="367">
                  <c:v>113.00951986731832</c:v>
                </c:pt>
                <c:pt idx="368">
                  <c:v>111.98970279780666</c:v>
                </c:pt>
                <c:pt idx="369">
                  <c:v>111.25822577627802</c:v>
                </c:pt>
                <c:pt idx="370">
                  <c:v>111.73307651474806</c:v>
                </c:pt>
                <c:pt idx="371">
                  <c:v>112.88057414853036</c:v>
                </c:pt>
                <c:pt idx="372">
                  <c:v>114.90612421898246</c:v>
                </c:pt>
                <c:pt idx="373">
                  <c:v>117.52638391327737</c:v>
                </c:pt>
                <c:pt idx="374">
                  <c:v>120.63188101116496</c:v>
                </c:pt>
                <c:pt idx="375">
                  <c:v>123.27217622782879</c:v>
                </c:pt>
                <c:pt idx="376">
                  <c:v>124.16965850963362</c:v>
                </c:pt>
                <c:pt idx="377">
                  <c:v>125.27230635884082</c:v>
                </c:pt>
                <c:pt idx="378">
                  <c:v>126.63188372679639</c:v>
                </c:pt>
                <c:pt idx="379">
                  <c:v>128.80738622836469</c:v>
                </c:pt>
                <c:pt idx="380">
                  <c:v>129.92918378682407</c:v>
                </c:pt>
                <c:pt idx="381">
                  <c:v>129.54474200153402</c:v>
                </c:pt>
                <c:pt idx="382">
                  <c:v>129.3256352332676</c:v>
                </c:pt>
                <c:pt idx="383">
                  <c:v>130.74423519652706</c:v>
                </c:pt>
                <c:pt idx="384">
                  <c:v>134.34313023792035</c:v>
                </c:pt>
                <c:pt idx="385">
                  <c:v>137.14099026932848</c:v>
                </c:pt>
                <c:pt idx="386">
                  <c:v>139.79283227133095</c:v>
                </c:pt>
              </c:numCache>
            </c:numRef>
          </c:val>
          <c:smooth val="0"/>
          <c:extLst>
            <c:ext xmlns:c16="http://schemas.microsoft.com/office/drawing/2014/chart" uri="{C3380CC4-5D6E-409C-BE32-E72D297353CC}">
              <c16:uniqueId val="{00000000-26AF-416F-8561-A61BD78E784F}"/>
            </c:ext>
          </c:extLst>
        </c:ser>
        <c:ser>
          <c:idx val="1"/>
          <c:order val="1"/>
          <c:tx>
            <c:strRef>
              <c:f>'Chart 5 data'!$C$1</c:f>
              <c:strCache>
                <c:ptCount val="1"/>
                <c:pt idx="0">
                  <c:v>30-year average real effective exchange rate</c:v>
                </c:pt>
              </c:strCache>
            </c:strRef>
          </c:tx>
          <c:spPr>
            <a:ln w="28575" cap="rnd">
              <a:solidFill>
                <a:schemeClr val="tx1">
                  <a:lumMod val="50000"/>
                  <a:lumOff val="50000"/>
                </a:schemeClr>
              </a:solidFill>
              <a:prstDash val="dash"/>
              <a:round/>
            </a:ln>
            <a:effectLst/>
          </c:spPr>
          <c:marker>
            <c:symbol val="none"/>
          </c:marker>
          <c:cat>
            <c:numRef>
              <c:f>'Chart 5 data'!$A$2:$A$388</c:f>
              <c:numCache>
                <c:formatCode>yyyy</c:formatCode>
                <c:ptCount val="387"/>
                <c:pt idx="0">
                  <c:v>33298</c:v>
                </c:pt>
                <c:pt idx="1">
                  <c:v>33329</c:v>
                </c:pt>
                <c:pt idx="2">
                  <c:v>33359</c:v>
                </c:pt>
                <c:pt idx="3">
                  <c:v>33390</c:v>
                </c:pt>
                <c:pt idx="4">
                  <c:v>33420</c:v>
                </c:pt>
                <c:pt idx="5">
                  <c:v>33451</c:v>
                </c:pt>
                <c:pt idx="6">
                  <c:v>33482</c:v>
                </c:pt>
                <c:pt idx="7">
                  <c:v>33512</c:v>
                </c:pt>
                <c:pt idx="8">
                  <c:v>33543</c:v>
                </c:pt>
                <c:pt idx="9">
                  <c:v>33573</c:v>
                </c:pt>
                <c:pt idx="10">
                  <c:v>33604</c:v>
                </c:pt>
                <c:pt idx="11">
                  <c:v>33635</c:v>
                </c:pt>
                <c:pt idx="12">
                  <c:v>33664</c:v>
                </c:pt>
                <c:pt idx="13">
                  <c:v>33695</c:v>
                </c:pt>
                <c:pt idx="14">
                  <c:v>33725</c:v>
                </c:pt>
                <c:pt idx="15">
                  <c:v>33756</c:v>
                </c:pt>
                <c:pt idx="16">
                  <c:v>33786</c:v>
                </c:pt>
                <c:pt idx="17">
                  <c:v>33817</c:v>
                </c:pt>
                <c:pt idx="18">
                  <c:v>33848</c:v>
                </c:pt>
                <c:pt idx="19">
                  <c:v>33878</c:v>
                </c:pt>
                <c:pt idx="20">
                  <c:v>33909</c:v>
                </c:pt>
                <c:pt idx="21">
                  <c:v>33939</c:v>
                </c:pt>
                <c:pt idx="22">
                  <c:v>33970</c:v>
                </c:pt>
                <c:pt idx="23">
                  <c:v>34001</c:v>
                </c:pt>
                <c:pt idx="24">
                  <c:v>34029</c:v>
                </c:pt>
                <c:pt idx="25">
                  <c:v>34060</c:v>
                </c:pt>
                <c:pt idx="26">
                  <c:v>34090</c:v>
                </c:pt>
                <c:pt idx="27">
                  <c:v>34121</c:v>
                </c:pt>
                <c:pt idx="28">
                  <c:v>34151</c:v>
                </c:pt>
                <c:pt idx="29">
                  <c:v>34182</c:v>
                </c:pt>
                <c:pt idx="30">
                  <c:v>34213</c:v>
                </c:pt>
                <c:pt idx="31">
                  <c:v>34243</c:v>
                </c:pt>
                <c:pt idx="32">
                  <c:v>34274</c:v>
                </c:pt>
                <c:pt idx="33">
                  <c:v>34304</c:v>
                </c:pt>
                <c:pt idx="34">
                  <c:v>34335</c:v>
                </c:pt>
                <c:pt idx="35">
                  <c:v>34366</c:v>
                </c:pt>
                <c:pt idx="36">
                  <c:v>34394</c:v>
                </c:pt>
                <c:pt idx="37">
                  <c:v>34425</c:v>
                </c:pt>
                <c:pt idx="38">
                  <c:v>34455</c:v>
                </c:pt>
                <c:pt idx="39">
                  <c:v>34486</c:v>
                </c:pt>
                <c:pt idx="40">
                  <c:v>34516</c:v>
                </c:pt>
                <c:pt idx="41">
                  <c:v>34547</c:v>
                </c:pt>
                <c:pt idx="42">
                  <c:v>34578</c:v>
                </c:pt>
                <c:pt idx="43">
                  <c:v>34608</c:v>
                </c:pt>
                <c:pt idx="44">
                  <c:v>34639</c:v>
                </c:pt>
                <c:pt idx="45">
                  <c:v>34669</c:v>
                </c:pt>
                <c:pt idx="46">
                  <c:v>34700</c:v>
                </c:pt>
                <c:pt idx="47">
                  <c:v>34731</c:v>
                </c:pt>
                <c:pt idx="48">
                  <c:v>34759</c:v>
                </c:pt>
                <c:pt idx="49">
                  <c:v>34790</c:v>
                </c:pt>
                <c:pt idx="50">
                  <c:v>34820</c:v>
                </c:pt>
                <c:pt idx="51">
                  <c:v>34851</c:v>
                </c:pt>
                <c:pt idx="52">
                  <c:v>34881</c:v>
                </c:pt>
                <c:pt idx="53">
                  <c:v>34912</c:v>
                </c:pt>
                <c:pt idx="54">
                  <c:v>34943</c:v>
                </c:pt>
                <c:pt idx="55">
                  <c:v>34973</c:v>
                </c:pt>
                <c:pt idx="56">
                  <c:v>35004</c:v>
                </c:pt>
                <c:pt idx="57">
                  <c:v>35034</c:v>
                </c:pt>
                <c:pt idx="58">
                  <c:v>35065</c:v>
                </c:pt>
                <c:pt idx="59">
                  <c:v>35096</c:v>
                </c:pt>
                <c:pt idx="60">
                  <c:v>35125</c:v>
                </c:pt>
                <c:pt idx="61">
                  <c:v>35156</c:v>
                </c:pt>
                <c:pt idx="62">
                  <c:v>35186</c:v>
                </c:pt>
                <c:pt idx="63">
                  <c:v>35217</c:v>
                </c:pt>
                <c:pt idx="64">
                  <c:v>35247</c:v>
                </c:pt>
                <c:pt idx="65">
                  <c:v>35278</c:v>
                </c:pt>
                <c:pt idx="66">
                  <c:v>35309</c:v>
                </c:pt>
                <c:pt idx="67">
                  <c:v>35339</c:v>
                </c:pt>
                <c:pt idx="68">
                  <c:v>35370</c:v>
                </c:pt>
                <c:pt idx="69">
                  <c:v>35400</c:v>
                </c:pt>
                <c:pt idx="70">
                  <c:v>35431</c:v>
                </c:pt>
                <c:pt idx="71">
                  <c:v>35462</c:v>
                </c:pt>
                <c:pt idx="72">
                  <c:v>35490</c:v>
                </c:pt>
                <c:pt idx="73">
                  <c:v>35521</c:v>
                </c:pt>
                <c:pt idx="74">
                  <c:v>35551</c:v>
                </c:pt>
                <c:pt idx="75">
                  <c:v>35582</c:v>
                </c:pt>
                <c:pt idx="76">
                  <c:v>35612</c:v>
                </c:pt>
                <c:pt idx="77">
                  <c:v>35643</c:v>
                </c:pt>
                <c:pt idx="78">
                  <c:v>35674</c:v>
                </c:pt>
                <c:pt idx="79">
                  <c:v>35704</c:v>
                </c:pt>
                <c:pt idx="80">
                  <c:v>35735</c:v>
                </c:pt>
                <c:pt idx="81">
                  <c:v>35765</c:v>
                </c:pt>
                <c:pt idx="82">
                  <c:v>35796</c:v>
                </c:pt>
                <c:pt idx="83">
                  <c:v>35827</c:v>
                </c:pt>
                <c:pt idx="84">
                  <c:v>35855</c:v>
                </c:pt>
                <c:pt idx="85">
                  <c:v>35886</c:v>
                </c:pt>
                <c:pt idx="86">
                  <c:v>35916</c:v>
                </c:pt>
                <c:pt idx="87">
                  <c:v>35947</c:v>
                </c:pt>
                <c:pt idx="88">
                  <c:v>35977</c:v>
                </c:pt>
                <c:pt idx="89">
                  <c:v>36008</c:v>
                </c:pt>
                <c:pt idx="90">
                  <c:v>36039</c:v>
                </c:pt>
                <c:pt idx="91">
                  <c:v>36069</c:v>
                </c:pt>
                <c:pt idx="92">
                  <c:v>36100</c:v>
                </c:pt>
                <c:pt idx="93">
                  <c:v>36130</c:v>
                </c:pt>
                <c:pt idx="94">
                  <c:v>36161</c:v>
                </c:pt>
                <c:pt idx="95">
                  <c:v>36192</c:v>
                </c:pt>
                <c:pt idx="96">
                  <c:v>36220</c:v>
                </c:pt>
                <c:pt idx="97">
                  <c:v>36251</c:v>
                </c:pt>
                <c:pt idx="98">
                  <c:v>36281</c:v>
                </c:pt>
                <c:pt idx="99">
                  <c:v>36312</c:v>
                </c:pt>
                <c:pt idx="100">
                  <c:v>36342</c:v>
                </c:pt>
                <c:pt idx="101">
                  <c:v>36373</c:v>
                </c:pt>
                <c:pt idx="102">
                  <c:v>36404</c:v>
                </c:pt>
                <c:pt idx="103">
                  <c:v>36434</c:v>
                </c:pt>
                <c:pt idx="104">
                  <c:v>36465</c:v>
                </c:pt>
                <c:pt idx="105">
                  <c:v>36495</c:v>
                </c:pt>
                <c:pt idx="106">
                  <c:v>36526</c:v>
                </c:pt>
                <c:pt idx="107">
                  <c:v>36557</c:v>
                </c:pt>
                <c:pt idx="108">
                  <c:v>36586</c:v>
                </c:pt>
                <c:pt idx="109">
                  <c:v>36617</c:v>
                </c:pt>
                <c:pt idx="110">
                  <c:v>36647</c:v>
                </c:pt>
                <c:pt idx="111">
                  <c:v>36678</c:v>
                </c:pt>
                <c:pt idx="112">
                  <c:v>36708</c:v>
                </c:pt>
                <c:pt idx="113">
                  <c:v>36739</c:v>
                </c:pt>
                <c:pt idx="114">
                  <c:v>36770</c:v>
                </c:pt>
                <c:pt idx="115">
                  <c:v>36800</c:v>
                </c:pt>
                <c:pt idx="116">
                  <c:v>36831</c:v>
                </c:pt>
                <c:pt idx="117">
                  <c:v>36861</c:v>
                </c:pt>
                <c:pt idx="118">
                  <c:v>36892</c:v>
                </c:pt>
                <c:pt idx="119">
                  <c:v>36923</c:v>
                </c:pt>
                <c:pt idx="120">
                  <c:v>36951</c:v>
                </c:pt>
                <c:pt idx="121">
                  <c:v>36982</c:v>
                </c:pt>
                <c:pt idx="122">
                  <c:v>37012</c:v>
                </c:pt>
                <c:pt idx="123">
                  <c:v>37043</c:v>
                </c:pt>
                <c:pt idx="124">
                  <c:v>37073</c:v>
                </c:pt>
                <c:pt idx="125">
                  <c:v>37104</c:v>
                </c:pt>
                <c:pt idx="126">
                  <c:v>37135</c:v>
                </c:pt>
                <c:pt idx="127">
                  <c:v>37165</c:v>
                </c:pt>
                <c:pt idx="128">
                  <c:v>37196</c:v>
                </c:pt>
                <c:pt idx="129">
                  <c:v>37226</c:v>
                </c:pt>
                <c:pt idx="130">
                  <c:v>37257</c:v>
                </c:pt>
                <c:pt idx="131">
                  <c:v>37288</c:v>
                </c:pt>
                <c:pt idx="132">
                  <c:v>37316</c:v>
                </c:pt>
                <c:pt idx="133">
                  <c:v>37347</c:v>
                </c:pt>
                <c:pt idx="134">
                  <c:v>37377</c:v>
                </c:pt>
                <c:pt idx="135">
                  <c:v>37408</c:v>
                </c:pt>
                <c:pt idx="136">
                  <c:v>37438</c:v>
                </c:pt>
                <c:pt idx="137">
                  <c:v>37469</c:v>
                </c:pt>
                <c:pt idx="138">
                  <c:v>37500</c:v>
                </c:pt>
                <c:pt idx="139">
                  <c:v>37530</c:v>
                </c:pt>
                <c:pt idx="140">
                  <c:v>37561</c:v>
                </c:pt>
                <c:pt idx="141">
                  <c:v>37591</c:v>
                </c:pt>
                <c:pt idx="142">
                  <c:v>37622</c:v>
                </c:pt>
                <c:pt idx="143">
                  <c:v>37653</c:v>
                </c:pt>
                <c:pt idx="144">
                  <c:v>37681</c:v>
                </c:pt>
                <c:pt idx="145">
                  <c:v>37712</c:v>
                </c:pt>
                <c:pt idx="146">
                  <c:v>37742</c:v>
                </c:pt>
                <c:pt idx="147">
                  <c:v>37773</c:v>
                </c:pt>
                <c:pt idx="148">
                  <c:v>37803</c:v>
                </c:pt>
                <c:pt idx="149">
                  <c:v>37834</c:v>
                </c:pt>
                <c:pt idx="150">
                  <c:v>37865</c:v>
                </c:pt>
                <c:pt idx="151">
                  <c:v>37895</c:v>
                </c:pt>
                <c:pt idx="152">
                  <c:v>37926</c:v>
                </c:pt>
                <c:pt idx="153">
                  <c:v>37956</c:v>
                </c:pt>
                <c:pt idx="154">
                  <c:v>37987</c:v>
                </c:pt>
                <c:pt idx="155">
                  <c:v>38018</c:v>
                </c:pt>
                <c:pt idx="156">
                  <c:v>38047</c:v>
                </c:pt>
                <c:pt idx="157">
                  <c:v>38078</c:v>
                </c:pt>
                <c:pt idx="158">
                  <c:v>38108</c:v>
                </c:pt>
                <c:pt idx="159">
                  <c:v>38139</c:v>
                </c:pt>
                <c:pt idx="160">
                  <c:v>38169</c:v>
                </c:pt>
                <c:pt idx="161">
                  <c:v>38200</c:v>
                </c:pt>
                <c:pt idx="162">
                  <c:v>38231</c:v>
                </c:pt>
                <c:pt idx="163">
                  <c:v>38261</c:v>
                </c:pt>
                <c:pt idx="164">
                  <c:v>38292</c:v>
                </c:pt>
                <c:pt idx="165">
                  <c:v>38322</c:v>
                </c:pt>
                <c:pt idx="166">
                  <c:v>38353</c:v>
                </c:pt>
                <c:pt idx="167">
                  <c:v>38384</c:v>
                </c:pt>
                <c:pt idx="168">
                  <c:v>38412</c:v>
                </c:pt>
                <c:pt idx="169">
                  <c:v>38443</c:v>
                </c:pt>
                <c:pt idx="170">
                  <c:v>38473</c:v>
                </c:pt>
                <c:pt idx="171">
                  <c:v>38504</c:v>
                </c:pt>
                <c:pt idx="172">
                  <c:v>38534</c:v>
                </c:pt>
                <c:pt idx="173">
                  <c:v>38565</c:v>
                </c:pt>
                <c:pt idx="174">
                  <c:v>38596</c:v>
                </c:pt>
                <c:pt idx="175">
                  <c:v>38626</c:v>
                </c:pt>
                <c:pt idx="176">
                  <c:v>38657</c:v>
                </c:pt>
                <c:pt idx="177">
                  <c:v>38687</c:v>
                </c:pt>
                <c:pt idx="178">
                  <c:v>38718</c:v>
                </c:pt>
                <c:pt idx="179">
                  <c:v>38749</c:v>
                </c:pt>
                <c:pt idx="180">
                  <c:v>38777</c:v>
                </c:pt>
                <c:pt idx="181">
                  <c:v>38808</c:v>
                </c:pt>
                <c:pt idx="182">
                  <c:v>38838</c:v>
                </c:pt>
                <c:pt idx="183">
                  <c:v>38869</c:v>
                </c:pt>
                <c:pt idx="184">
                  <c:v>38899</c:v>
                </c:pt>
                <c:pt idx="185">
                  <c:v>38930</c:v>
                </c:pt>
                <c:pt idx="186">
                  <c:v>38961</c:v>
                </c:pt>
                <c:pt idx="187">
                  <c:v>38991</c:v>
                </c:pt>
                <c:pt idx="188">
                  <c:v>39022</c:v>
                </c:pt>
                <c:pt idx="189">
                  <c:v>39052</c:v>
                </c:pt>
                <c:pt idx="190">
                  <c:v>39083</c:v>
                </c:pt>
                <c:pt idx="191">
                  <c:v>39114</c:v>
                </c:pt>
                <c:pt idx="192">
                  <c:v>39142</c:v>
                </c:pt>
                <c:pt idx="193">
                  <c:v>39173</c:v>
                </c:pt>
                <c:pt idx="194">
                  <c:v>39203</c:v>
                </c:pt>
                <c:pt idx="195">
                  <c:v>39234</c:v>
                </c:pt>
                <c:pt idx="196">
                  <c:v>39264</c:v>
                </c:pt>
                <c:pt idx="197">
                  <c:v>39295</c:v>
                </c:pt>
                <c:pt idx="198">
                  <c:v>39326</c:v>
                </c:pt>
                <c:pt idx="199">
                  <c:v>39356</c:v>
                </c:pt>
                <c:pt idx="200">
                  <c:v>39387</c:v>
                </c:pt>
                <c:pt idx="201">
                  <c:v>39417</c:v>
                </c:pt>
                <c:pt idx="202">
                  <c:v>39448</c:v>
                </c:pt>
                <c:pt idx="203">
                  <c:v>39479</c:v>
                </c:pt>
                <c:pt idx="204">
                  <c:v>39508</c:v>
                </c:pt>
                <c:pt idx="205">
                  <c:v>39539</c:v>
                </c:pt>
                <c:pt idx="206">
                  <c:v>39569</c:v>
                </c:pt>
                <c:pt idx="207">
                  <c:v>39600</c:v>
                </c:pt>
                <c:pt idx="208">
                  <c:v>39630</c:v>
                </c:pt>
                <c:pt idx="209">
                  <c:v>39661</c:v>
                </c:pt>
                <c:pt idx="210">
                  <c:v>39692</c:v>
                </c:pt>
                <c:pt idx="211">
                  <c:v>39722</c:v>
                </c:pt>
                <c:pt idx="212">
                  <c:v>39753</c:v>
                </c:pt>
                <c:pt idx="213">
                  <c:v>39783</c:v>
                </c:pt>
                <c:pt idx="214">
                  <c:v>39814</c:v>
                </c:pt>
                <c:pt idx="215">
                  <c:v>39845</c:v>
                </c:pt>
                <c:pt idx="216">
                  <c:v>39873</c:v>
                </c:pt>
                <c:pt idx="217">
                  <c:v>39904</c:v>
                </c:pt>
                <c:pt idx="218">
                  <c:v>39934</c:v>
                </c:pt>
                <c:pt idx="219">
                  <c:v>39965</c:v>
                </c:pt>
                <c:pt idx="220">
                  <c:v>39995</c:v>
                </c:pt>
                <c:pt idx="221">
                  <c:v>40026</c:v>
                </c:pt>
                <c:pt idx="222">
                  <c:v>40057</c:v>
                </c:pt>
                <c:pt idx="223">
                  <c:v>40087</c:v>
                </c:pt>
                <c:pt idx="224">
                  <c:v>40118</c:v>
                </c:pt>
                <c:pt idx="225">
                  <c:v>40148</c:v>
                </c:pt>
                <c:pt idx="226">
                  <c:v>40179</c:v>
                </c:pt>
                <c:pt idx="227">
                  <c:v>40210</c:v>
                </c:pt>
                <c:pt idx="228">
                  <c:v>40238</c:v>
                </c:pt>
                <c:pt idx="229">
                  <c:v>40269</c:v>
                </c:pt>
                <c:pt idx="230">
                  <c:v>40299</c:v>
                </c:pt>
                <c:pt idx="231">
                  <c:v>40330</c:v>
                </c:pt>
                <c:pt idx="232">
                  <c:v>40360</c:v>
                </c:pt>
                <c:pt idx="233">
                  <c:v>40391</c:v>
                </c:pt>
                <c:pt idx="234">
                  <c:v>40422</c:v>
                </c:pt>
                <c:pt idx="235">
                  <c:v>40452</c:v>
                </c:pt>
                <c:pt idx="236">
                  <c:v>40483</c:v>
                </c:pt>
                <c:pt idx="237">
                  <c:v>40513</c:v>
                </c:pt>
                <c:pt idx="238">
                  <c:v>40544</c:v>
                </c:pt>
                <c:pt idx="239">
                  <c:v>40575</c:v>
                </c:pt>
                <c:pt idx="240">
                  <c:v>40603</c:v>
                </c:pt>
                <c:pt idx="241">
                  <c:v>40634</c:v>
                </c:pt>
                <c:pt idx="242">
                  <c:v>40664</c:v>
                </c:pt>
                <c:pt idx="243">
                  <c:v>40695</c:v>
                </c:pt>
                <c:pt idx="244">
                  <c:v>40725</c:v>
                </c:pt>
                <c:pt idx="245">
                  <c:v>40756</c:v>
                </c:pt>
                <c:pt idx="246">
                  <c:v>40787</c:v>
                </c:pt>
                <c:pt idx="247">
                  <c:v>40817</c:v>
                </c:pt>
                <c:pt idx="248">
                  <c:v>40848</c:v>
                </c:pt>
                <c:pt idx="249">
                  <c:v>40878</c:v>
                </c:pt>
                <c:pt idx="250">
                  <c:v>40909</c:v>
                </c:pt>
                <c:pt idx="251">
                  <c:v>40940</c:v>
                </c:pt>
                <c:pt idx="252">
                  <c:v>40969</c:v>
                </c:pt>
                <c:pt idx="253">
                  <c:v>41000</c:v>
                </c:pt>
                <c:pt idx="254">
                  <c:v>41030</c:v>
                </c:pt>
                <c:pt idx="255">
                  <c:v>41061</c:v>
                </c:pt>
                <c:pt idx="256">
                  <c:v>41091</c:v>
                </c:pt>
                <c:pt idx="257">
                  <c:v>41122</c:v>
                </c:pt>
                <c:pt idx="258">
                  <c:v>41153</c:v>
                </c:pt>
                <c:pt idx="259">
                  <c:v>41183</c:v>
                </c:pt>
                <c:pt idx="260">
                  <c:v>41214</c:v>
                </c:pt>
                <c:pt idx="261">
                  <c:v>41244</c:v>
                </c:pt>
                <c:pt idx="262">
                  <c:v>41275</c:v>
                </c:pt>
                <c:pt idx="263">
                  <c:v>41306</c:v>
                </c:pt>
                <c:pt idx="264">
                  <c:v>41334</c:v>
                </c:pt>
                <c:pt idx="265">
                  <c:v>41365</c:v>
                </c:pt>
                <c:pt idx="266">
                  <c:v>41395</c:v>
                </c:pt>
                <c:pt idx="267">
                  <c:v>41426</c:v>
                </c:pt>
                <c:pt idx="268">
                  <c:v>41456</c:v>
                </c:pt>
                <c:pt idx="269">
                  <c:v>41487</c:v>
                </c:pt>
                <c:pt idx="270">
                  <c:v>41518</c:v>
                </c:pt>
                <c:pt idx="271">
                  <c:v>41548</c:v>
                </c:pt>
                <c:pt idx="272">
                  <c:v>41579</c:v>
                </c:pt>
                <c:pt idx="273">
                  <c:v>41609</c:v>
                </c:pt>
                <c:pt idx="274">
                  <c:v>41640</c:v>
                </c:pt>
                <c:pt idx="275">
                  <c:v>41671</c:v>
                </c:pt>
                <c:pt idx="276">
                  <c:v>41699</c:v>
                </c:pt>
                <c:pt idx="277">
                  <c:v>41730</c:v>
                </c:pt>
                <c:pt idx="278">
                  <c:v>41760</c:v>
                </c:pt>
                <c:pt idx="279">
                  <c:v>41791</c:v>
                </c:pt>
                <c:pt idx="280">
                  <c:v>41821</c:v>
                </c:pt>
                <c:pt idx="281">
                  <c:v>41852</c:v>
                </c:pt>
                <c:pt idx="282">
                  <c:v>41883</c:v>
                </c:pt>
                <c:pt idx="283">
                  <c:v>41913</c:v>
                </c:pt>
                <c:pt idx="284">
                  <c:v>41944</c:v>
                </c:pt>
                <c:pt idx="285">
                  <c:v>41974</c:v>
                </c:pt>
                <c:pt idx="286">
                  <c:v>42005</c:v>
                </c:pt>
                <c:pt idx="287">
                  <c:v>42036</c:v>
                </c:pt>
                <c:pt idx="288">
                  <c:v>42064</c:v>
                </c:pt>
                <c:pt idx="289">
                  <c:v>42095</c:v>
                </c:pt>
                <c:pt idx="290">
                  <c:v>42125</c:v>
                </c:pt>
                <c:pt idx="291">
                  <c:v>42156</c:v>
                </c:pt>
                <c:pt idx="292">
                  <c:v>42186</c:v>
                </c:pt>
                <c:pt idx="293">
                  <c:v>42217</c:v>
                </c:pt>
                <c:pt idx="294">
                  <c:v>42248</c:v>
                </c:pt>
                <c:pt idx="295">
                  <c:v>42278</c:v>
                </c:pt>
                <c:pt idx="296">
                  <c:v>42309</c:v>
                </c:pt>
                <c:pt idx="297">
                  <c:v>42339</c:v>
                </c:pt>
                <c:pt idx="298">
                  <c:v>42370</c:v>
                </c:pt>
                <c:pt idx="299">
                  <c:v>42401</c:v>
                </c:pt>
                <c:pt idx="300">
                  <c:v>42430</c:v>
                </c:pt>
                <c:pt idx="301">
                  <c:v>42461</c:v>
                </c:pt>
                <c:pt idx="302">
                  <c:v>42491</c:v>
                </c:pt>
                <c:pt idx="303">
                  <c:v>42522</c:v>
                </c:pt>
                <c:pt idx="304">
                  <c:v>42552</c:v>
                </c:pt>
                <c:pt idx="305">
                  <c:v>42583</c:v>
                </c:pt>
                <c:pt idx="306">
                  <c:v>42614</c:v>
                </c:pt>
                <c:pt idx="307">
                  <c:v>42644</c:v>
                </c:pt>
                <c:pt idx="308">
                  <c:v>42675</c:v>
                </c:pt>
                <c:pt idx="309">
                  <c:v>42705</c:v>
                </c:pt>
                <c:pt idx="310">
                  <c:v>42736</c:v>
                </c:pt>
                <c:pt idx="311">
                  <c:v>42767</c:v>
                </c:pt>
                <c:pt idx="312">
                  <c:v>42795</c:v>
                </c:pt>
                <c:pt idx="313">
                  <c:v>42826</c:v>
                </c:pt>
                <c:pt idx="314">
                  <c:v>42856</c:v>
                </c:pt>
                <c:pt idx="315">
                  <c:v>42887</c:v>
                </c:pt>
                <c:pt idx="316">
                  <c:v>42917</c:v>
                </c:pt>
                <c:pt idx="317">
                  <c:v>42948</c:v>
                </c:pt>
                <c:pt idx="318">
                  <c:v>42979</c:v>
                </c:pt>
                <c:pt idx="319">
                  <c:v>43009</c:v>
                </c:pt>
                <c:pt idx="320">
                  <c:v>43040</c:v>
                </c:pt>
                <c:pt idx="321">
                  <c:v>43070</c:v>
                </c:pt>
                <c:pt idx="322">
                  <c:v>43101</c:v>
                </c:pt>
                <c:pt idx="323">
                  <c:v>43132</c:v>
                </c:pt>
                <c:pt idx="324">
                  <c:v>43160</c:v>
                </c:pt>
                <c:pt idx="325">
                  <c:v>43191</c:v>
                </c:pt>
                <c:pt idx="326">
                  <c:v>43221</c:v>
                </c:pt>
                <c:pt idx="327">
                  <c:v>43252</c:v>
                </c:pt>
                <c:pt idx="328">
                  <c:v>43282</c:v>
                </c:pt>
                <c:pt idx="329">
                  <c:v>43313</c:v>
                </c:pt>
                <c:pt idx="330">
                  <c:v>43344</c:v>
                </c:pt>
                <c:pt idx="331">
                  <c:v>43374</c:v>
                </c:pt>
                <c:pt idx="332">
                  <c:v>43405</c:v>
                </c:pt>
                <c:pt idx="333">
                  <c:v>43435</c:v>
                </c:pt>
                <c:pt idx="334">
                  <c:v>43466</c:v>
                </c:pt>
                <c:pt idx="335">
                  <c:v>43497</c:v>
                </c:pt>
                <c:pt idx="336">
                  <c:v>43525</c:v>
                </c:pt>
                <c:pt idx="337">
                  <c:v>43556</c:v>
                </c:pt>
                <c:pt idx="338">
                  <c:v>43586</c:v>
                </c:pt>
                <c:pt idx="339">
                  <c:v>43617</c:v>
                </c:pt>
                <c:pt idx="340">
                  <c:v>43647</c:v>
                </c:pt>
                <c:pt idx="341">
                  <c:v>43678</c:v>
                </c:pt>
                <c:pt idx="342">
                  <c:v>43709</c:v>
                </c:pt>
                <c:pt idx="343">
                  <c:v>43739</c:v>
                </c:pt>
                <c:pt idx="344">
                  <c:v>43770</c:v>
                </c:pt>
                <c:pt idx="345">
                  <c:v>43800</c:v>
                </c:pt>
                <c:pt idx="346">
                  <c:v>43831</c:v>
                </c:pt>
                <c:pt idx="347">
                  <c:v>43862</c:v>
                </c:pt>
                <c:pt idx="348">
                  <c:v>43891</c:v>
                </c:pt>
                <c:pt idx="349">
                  <c:v>43922</c:v>
                </c:pt>
                <c:pt idx="350">
                  <c:v>43952</c:v>
                </c:pt>
                <c:pt idx="351">
                  <c:v>43983</c:v>
                </c:pt>
                <c:pt idx="352">
                  <c:v>44013</c:v>
                </c:pt>
                <c:pt idx="353">
                  <c:v>44044</c:v>
                </c:pt>
                <c:pt idx="354">
                  <c:v>44075</c:v>
                </c:pt>
                <c:pt idx="355">
                  <c:v>44105</c:v>
                </c:pt>
                <c:pt idx="356">
                  <c:v>44136</c:v>
                </c:pt>
                <c:pt idx="357">
                  <c:v>44166</c:v>
                </c:pt>
                <c:pt idx="358">
                  <c:v>44197</c:v>
                </c:pt>
                <c:pt idx="359">
                  <c:v>44228</c:v>
                </c:pt>
                <c:pt idx="360">
                  <c:v>44256</c:v>
                </c:pt>
                <c:pt idx="361">
                  <c:v>44287</c:v>
                </c:pt>
                <c:pt idx="362">
                  <c:v>44317</c:v>
                </c:pt>
                <c:pt idx="363">
                  <c:v>44348</c:v>
                </c:pt>
                <c:pt idx="364">
                  <c:v>44378</c:v>
                </c:pt>
                <c:pt idx="365">
                  <c:v>44409</c:v>
                </c:pt>
                <c:pt idx="366">
                  <c:v>44440</c:v>
                </c:pt>
                <c:pt idx="367">
                  <c:v>44470</c:v>
                </c:pt>
                <c:pt idx="368">
                  <c:v>44501</c:v>
                </c:pt>
                <c:pt idx="369">
                  <c:v>44531</c:v>
                </c:pt>
                <c:pt idx="370">
                  <c:v>44562</c:v>
                </c:pt>
                <c:pt idx="371">
                  <c:v>44593</c:v>
                </c:pt>
                <c:pt idx="372">
                  <c:v>44621</c:v>
                </c:pt>
                <c:pt idx="373">
                  <c:v>44652</c:v>
                </c:pt>
                <c:pt idx="374">
                  <c:v>44682</c:v>
                </c:pt>
                <c:pt idx="375">
                  <c:v>44713</c:v>
                </c:pt>
                <c:pt idx="376">
                  <c:v>44743</c:v>
                </c:pt>
                <c:pt idx="377">
                  <c:v>44774</c:v>
                </c:pt>
                <c:pt idx="378">
                  <c:v>44805</c:v>
                </c:pt>
                <c:pt idx="379">
                  <c:v>44835</c:v>
                </c:pt>
                <c:pt idx="380">
                  <c:v>44866</c:v>
                </c:pt>
                <c:pt idx="381">
                  <c:v>44896</c:v>
                </c:pt>
                <c:pt idx="382">
                  <c:v>44927</c:v>
                </c:pt>
                <c:pt idx="383">
                  <c:v>44958</c:v>
                </c:pt>
                <c:pt idx="384">
                  <c:v>44986</c:v>
                </c:pt>
                <c:pt idx="385">
                  <c:v>45017</c:v>
                </c:pt>
                <c:pt idx="386">
                  <c:v>45047</c:v>
                </c:pt>
              </c:numCache>
            </c:numRef>
          </c:cat>
          <c:val>
            <c:numRef>
              <c:f>'Chart 5 data'!$C$2:$C$388</c:f>
              <c:numCache>
                <c:formatCode>General</c:formatCode>
                <c:ptCount val="387"/>
                <c:pt idx="0">
                  <c:v>120.83326485800785</c:v>
                </c:pt>
                <c:pt idx="1">
                  <c:v>120.83326485800785</c:v>
                </c:pt>
                <c:pt idx="2">
                  <c:v>120.83326485800785</c:v>
                </c:pt>
                <c:pt idx="3">
                  <c:v>120.83326485800785</c:v>
                </c:pt>
                <c:pt idx="4">
                  <c:v>120.83326485800785</c:v>
                </c:pt>
                <c:pt idx="5">
                  <c:v>120.83326485800785</c:v>
                </c:pt>
                <c:pt idx="6">
                  <c:v>120.83326485800785</c:v>
                </c:pt>
                <c:pt idx="7">
                  <c:v>120.83326485800785</c:v>
                </c:pt>
                <c:pt idx="8">
                  <c:v>120.83326485800785</c:v>
                </c:pt>
                <c:pt idx="9">
                  <c:v>120.83326485800785</c:v>
                </c:pt>
                <c:pt idx="10">
                  <c:v>120.83326485800785</c:v>
                </c:pt>
                <c:pt idx="11">
                  <c:v>120.83326485800785</c:v>
                </c:pt>
                <c:pt idx="12">
                  <c:v>120.83326485800785</c:v>
                </c:pt>
                <c:pt idx="13">
                  <c:v>120.83326485800785</c:v>
                </c:pt>
                <c:pt idx="14">
                  <c:v>120.83326485800785</c:v>
                </c:pt>
                <c:pt idx="15">
                  <c:v>120.83326485800785</c:v>
                </c:pt>
                <c:pt idx="16">
                  <c:v>120.83326485800785</c:v>
                </c:pt>
                <c:pt idx="17">
                  <c:v>120.83326485800785</c:v>
                </c:pt>
                <c:pt idx="18">
                  <c:v>120.83326485800785</c:v>
                </c:pt>
                <c:pt idx="19">
                  <c:v>120.83326485800785</c:v>
                </c:pt>
                <c:pt idx="20">
                  <c:v>120.83326485800785</c:v>
                </c:pt>
                <c:pt idx="21">
                  <c:v>120.83326485800785</c:v>
                </c:pt>
                <c:pt idx="22">
                  <c:v>120.83326485800785</c:v>
                </c:pt>
                <c:pt idx="23">
                  <c:v>120.83326485800785</c:v>
                </c:pt>
                <c:pt idx="24">
                  <c:v>120.83326485800785</c:v>
                </c:pt>
                <c:pt idx="25">
                  <c:v>120.83326485800785</c:v>
                </c:pt>
                <c:pt idx="26">
                  <c:v>120.83326485800785</c:v>
                </c:pt>
                <c:pt idx="27">
                  <c:v>120.83326485800785</c:v>
                </c:pt>
                <c:pt idx="28">
                  <c:v>120.83326485800785</c:v>
                </c:pt>
                <c:pt idx="29">
                  <c:v>120.83326485800785</c:v>
                </c:pt>
                <c:pt idx="30">
                  <c:v>120.83326485800785</c:v>
                </c:pt>
                <c:pt idx="31">
                  <c:v>120.83326485800785</c:v>
                </c:pt>
                <c:pt idx="32">
                  <c:v>120.83326485800785</c:v>
                </c:pt>
                <c:pt idx="33">
                  <c:v>120.83326485800785</c:v>
                </c:pt>
                <c:pt idx="34">
                  <c:v>120.83326485800785</c:v>
                </c:pt>
                <c:pt idx="35">
                  <c:v>120.83326485800785</c:v>
                </c:pt>
                <c:pt idx="36">
                  <c:v>120.83326485800785</c:v>
                </c:pt>
                <c:pt idx="37">
                  <c:v>120.83326485800785</c:v>
                </c:pt>
                <c:pt idx="38">
                  <c:v>120.83326485800785</c:v>
                </c:pt>
                <c:pt idx="39">
                  <c:v>120.83326485800785</c:v>
                </c:pt>
                <c:pt idx="40">
                  <c:v>120.83326485800785</c:v>
                </c:pt>
                <c:pt idx="41">
                  <c:v>120.83326485800785</c:v>
                </c:pt>
                <c:pt idx="42">
                  <c:v>120.83326485800785</c:v>
                </c:pt>
                <c:pt idx="43">
                  <c:v>120.83326485800785</c:v>
                </c:pt>
                <c:pt idx="44">
                  <c:v>120.83326485800785</c:v>
                </c:pt>
                <c:pt idx="45">
                  <c:v>120.83326485800785</c:v>
                </c:pt>
                <c:pt idx="46">
                  <c:v>120.83326485800785</c:v>
                </c:pt>
                <c:pt idx="47">
                  <c:v>120.83326485800785</c:v>
                </c:pt>
                <c:pt idx="48">
                  <c:v>120.83326485800785</c:v>
                </c:pt>
                <c:pt idx="49">
                  <c:v>120.83326485800785</c:v>
                </c:pt>
                <c:pt idx="50">
                  <c:v>120.83326485800785</c:v>
                </c:pt>
                <c:pt idx="51">
                  <c:v>120.83326485800785</c:v>
                </c:pt>
                <c:pt idx="52">
                  <c:v>120.83326485800785</c:v>
                </c:pt>
                <c:pt idx="53">
                  <c:v>120.83326485800785</c:v>
                </c:pt>
                <c:pt idx="54">
                  <c:v>120.83326485800785</c:v>
                </c:pt>
                <c:pt idx="55">
                  <c:v>120.83326485800785</c:v>
                </c:pt>
                <c:pt idx="56">
                  <c:v>120.83326485800785</c:v>
                </c:pt>
                <c:pt idx="57">
                  <c:v>120.83326485800785</c:v>
                </c:pt>
                <c:pt idx="58">
                  <c:v>120.83326485800785</c:v>
                </c:pt>
                <c:pt idx="59">
                  <c:v>120.83326485800785</c:v>
                </c:pt>
                <c:pt idx="60">
                  <c:v>120.83326485800785</c:v>
                </c:pt>
                <c:pt idx="61">
                  <c:v>120.83326485800785</c:v>
                </c:pt>
                <c:pt idx="62">
                  <c:v>120.83326485800785</c:v>
                </c:pt>
                <c:pt idx="63">
                  <c:v>120.83326485800785</c:v>
                </c:pt>
                <c:pt idx="64">
                  <c:v>120.83326485800785</c:v>
                </c:pt>
                <c:pt idx="65">
                  <c:v>120.83326485800785</c:v>
                </c:pt>
                <c:pt idx="66">
                  <c:v>120.83326485800785</c:v>
                </c:pt>
                <c:pt idx="67">
                  <c:v>120.83326485800785</c:v>
                </c:pt>
                <c:pt idx="68">
                  <c:v>120.83326485800785</c:v>
                </c:pt>
                <c:pt idx="69">
                  <c:v>120.83326485800785</c:v>
                </c:pt>
                <c:pt idx="70">
                  <c:v>120.83326485800785</c:v>
                </c:pt>
                <c:pt idx="71">
                  <c:v>120.83326485800785</c:v>
                </c:pt>
                <c:pt idx="72">
                  <c:v>120.83326485800785</c:v>
                </c:pt>
                <c:pt idx="73">
                  <c:v>120.83326485800785</c:v>
                </c:pt>
                <c:pt idx="74">
                  <c:v>120.83326485800785</c:v>
                </c:pt>
                <c:pt idx="75">
                  <c:v>120.83326485800785</c:v>
                </c:pt>
                <c:pt idx="76">
                  <c:v>120.83326485800785</c:v>
                </c:pt>
                <c:pt idx="77">
                  <c:v>120.83326485800785</c:v>
                </c:pt>
                <c:pt idx="78">
                  <c:v>120.83326485800785</c:v>
                </c:pt>
                <c:pt idx="79">
                  <c:v>120.83326485800785</c:v>
                </c:pt>
                <c:pt idx="80">
                  <c:v>120.83326485800785</c:v>
                </c:pt>
                <c:pt idx="81">
                  <c:v>120.83326485800785</c:v>
                </c:pt>
                <c:pt idx="82">
                  <c:v>120.83326485800785</c:v>
                </c:pt>
                <c:pt idx="83">
                  <c:v>120.83326485800785</c:v>
                </c:pt>
                <c:pt idx="84">
                  <c:v>120.83326485800785</c:v>
                </c:pt>
                <c:pt idx="85">
                  <c:v>120.83326485800785</c:v>
                </c:pt>
                <c:pt idx="86">
                  <c:v>120.83326485800785</c:v>
                </c:pt>
                <c:pt idx="87">
                  <c:v>120.83326485800785</c:v>
                </c:pt>
                <c:pt idx="88">
                  <c:v>120.83326485800785</c:v>
                </c:pt>
                <c:pt idx="89">
                  <c:v>120.83326485800785</c:v>
                </c:pt>
                <c:pt idx="90">
                  <c:v>120.83326485800785</c:v>
                </c:pt>
                <c:pt idx="91">
                  <c:v>120.83326485800785</c:v>
                </c:pt>
                <c:pt idx="92">
                  <c:v>120.83326485800785</c:v>
                </c:pt>
                <c:pt idx="93">
                  <c:v>120.83326485800785</c:v>
                </c:pt>
                <c:pt idx="94">
                  <c:v>120.83326485800785</c:v>
                </c:pt>
                <c:pt idx="95">
                  <c:v>120.83326485800785</c:v>
                </c:pt>
                <c:pt idx="96">
                  <c:v>120.83326485800785</c:v>
                </c:pt>
                <c:pt idx="97">
                  <c:v>120.83326485800785</c:v>
                </c:pt>
                <c:pt idx="98">
                  <c:v>120.83326485800785</c:v>
                </c:pt>
                <c:pt idx="99">
                  <c:v>120.83326485800785</c:v>
                </c:pt>
                <c:pt idx="100">
                  <c:v>120.83326485800785</c:v>
                </c:pt>
                <c:pt idx="101">
                  <c:v>120.83326485800785</c:v>
                </c:pt>
                <c:pt idx="102">
                  <c:v>120.83326485800785</c:v>
                </c:pt>
                <c:pt idx="103">
                  <c:v>120.83326485800785</c:v>
                </c:pt>
                <c:pt idx="104">
                  <c:v>120.83326485800785</c:v>
                </c:pt>
                <c:pt idx="105">
                  <c:v>120.83326485800785</c:v>
                </c:pt>
                <c:pt idx="106">
                  <c:v>120.83326485800785</c:v>
                </c:pt>
                <c:pt idx="107">
                  <c:v>120.83326485800785</c:v>
                </c:pt>
                <c:pt idx="108">
                  <c:v>120.83326485800785</c:v>
                </c:pt>
                <c:pt idx="109">
                  <c:v>120.83326485800785</c:v>
                </c:pt>
                <c:pt idx="110">
                  <c:v>120.83326485800785</c:v>
                </c:pt>
                <c:pt idx="111">
                  <c:v>120.83326485800785</c:v>
                </c:pt>
                <c:pt idx="112">
                  <c:v>120.83326485800785</c:v>
                </c:pt>
                <c:pt idx="113">
                  <c:v>120.83326485800785</c:v>
                </c:pt>
                <c:pt idx="114">
                  <c:v>120.83326485800785</c:v>
                </c:pt>
                <c:pt idx="115">
                  <c:v>120.83326485800785</c:v>
                </c:pt>
                <c:pt idx="116">
                  <c:v>120.83326485800785</c:v>
                </c:pt>
                <c:pt idx="117">
                  <c:v>120.83326485800785</c:v>
                </c:pt>
                <c:pt idx="118">
                  <c:v>120.83326485800785</c:v>
                </c:pt>
                <c:pt idx="119">
                  <c:v>120.83326485800785</c:v>
                </c:pt>
                <c:pt idx="120">
                  <c:v>120.83326485800785</c:v>
                </c:pt>
                <c:pt idx="121">
                  <c:v>120.83326485800785</c:v>
                </c:pt>
                <c:pt idx="122">
                  <c:v>120.83326485800785</c:v>
                </c:pt>
                <c:pt idx="123">
                  <c:v>120.83326485800785</c:v>
                </c:pt>
                <c:pt idx="124">
                  <c:v>120.83326485800785</c:v>
                </c:pt>
                <c:pt idx="125">
                  <c:v>120.83326485800785</c:v>
                </c:pt>
                <c:pt idx="126">
                  <c:v>120.83326485800785</c:v>
                </c:pt>
                <c:pt idx="127">
                  <c:v>120.83326485800785</c:v>
                </c:pt>
                <c:pt idx="128">
                  <c:v>120.83326485800785</c:v>
                </c:pt>
                <c:pt idx="129">
                  <c:v>120.83326485800785</c:v>
                </c:pt>
                <c:pt idx="130">
                  <c:v>120.83326485800785</c:v>
                </c:pt>
                <c:pt idx="131">
                  <c:v>120.83326485800785</c:v>
                </c:pt>
                <c:pt idx="132">
                  <c:v>120.83326485800785</c:v>
                </c:pt>
                <c:pt idx="133">
                  <c:v>120.83326485800785</c:v>
                </c:pt>
                <c:pt idx="134">
                  <c:v>120.83326485800785</c:v>
                </c:pt>
                <c:pt idx="135">
                  <c:v>120.83326485800785</c:v>
                </c:pt>
                <c:pt idx="136">
                  <c:v>120.83326485800785</c:v>
                </c:pt>
                <c:pt idx="137">
                  <c:v>120.83326485800785</c:v>
                </c:pt>
                <c:pt idx="138">
                  <c:v>120.83326485800785</c:v>
                </c:pt>
                <c:pt idx="139">
                  <c:v>120.83326485800785</c:v>
                </c:pt>
                <c:pt idx="140">
                  <c:v>120.83326485800785</c:v>
                </c:pt>
                <c:pt idx="141">
                  <c:v>120.83326485800785</c:v>
                </c:pt>
                <c:pt idx="142">
                  <c:v>120.83326485800785</c:v>
                </c:pt>
                <c:pt idx="143">
                  <c:v>120.83326485800785</c:v>
                </c:pt>
                <c:pt idx="144">
                  <c:v>120.83326485800785</c:v>
                </c:pt>
                <c:pt idx="145">
                  <c:v>120.83326485800785</c:v>
                </c:pt>
                <c:pt idx="146">
                  <c:v>120.83326485800785</c:v>
                </c:pt>
                <c:pt idx="147">
                  <c:v>120.83326485800785</c:v>
                </c:pt>
                <c:pt idx="148">
                  <c:v>120.83326485800785</c:v>
                </c:pt>
                <c:pt idx="149">
                  <c:v>120.83326485800785</c:v>
                </c:pt>
                <c:pt idx="150">
                  <c:v>120.83326485800785</c:v>
                </c:pt>
                <c:pt idx="151">
                  <c:v>120.83326485800785</c:v>
                </c:pt>
                <c:pt idx="152">
                  <c:v>120.83326485800785</c:v>
                </c:pt>
                <c:pt idx="153">
                  <c:v>120.83326485800785</c:v>
                </c:pt>
                <c:pt idx="154">
                  <c:v>120.83326485800785</c:v>
                </c:pt>
                <c:pt idx="155">
                  <c:v>120.83326485800785</c:v>
                </c:pt>
                <c:pt idx="156">
                  <c:v>120.83326485800785</c:v>
                </c:pt>
                <c:pt idx="157">
                  <c:v>120.83326485800785</c:v>
                </c:pt>
                <c:pt idx="158">
                  <c:v>120.83326485800785</c:v>
                </c:pt>
                <c:pt idx="159">
                  <c:v>120.83326485800785</c:v>
                </c:pt>
                <c:pt idx="160">
                  <c:v>120.83326485800785</c:v>
                </c:pt>
                <c:pt idx="161">
                  <c:v>120.83326485800785</c:v>
                </c:pt>
                <c:pt idx="162">
                  <c:v>120.83326485800785</c:v>
                </c:pt>
                <c:pt idx="163">
                  <c:v>120.83326485800785</c:v>
                </c:pt>
                <c:pt idx="164">
                  <c:v>120.83326485800785</c:v>
                </c:pt>
                <c:pt idx="165">
                  <c:v>120.83326485800785</c:v>
                </c:pt>
                <c:pt idx="166">
                  <c:v>120.83326485800785</c:v>
                </c:pt>
                <c:pt idx="167">
                  <c:v>120.83326485800785</c:v>
                </c:pt>
                <c:pt idx="168">
                  <c:v>120.83326485800785</c:v>
                </c:pt>
                <c:pt idx="169">
                  <c:v>120.83326485800785</c:v>
                </c:pt>
                <c:pt idx="170">
                  <c:v>120.83326485800785</c:v>
                </c:pt>
                <c:pt idx="171">
                  <c:v>120.83326485800785</c:v>
                </c:pt>
                <c:pt idx="172">
                  <c:v>120.83326485800785</c:v>
                </c:pt>
                <c:pt idx="173">
                  <c:v>120.83326485800785</c:v>
                </c:pt>
                <c:pt idx="174">
                  <c:v>120.83326485800785</c:v>
                </c:pt>
                <c:pt idx="175">
                  <c:v>120.83326485800785</c:v>
                </c:pt>
                <c:pt idx="176">
                  <c:v>120.83326485800785</c:v>
                </c:pt>
                <c:pt idx="177">
                  <c:v>120.83326485800785</c:v>
                </c:pt>
                <c:pt idx="178">
                  <c:v>120.83326485800785</c:v>
                </c:pt>
                <c:pt idx="179">
                  <c:v>120.83326485800785</c:v>
                </c:pt>
                <c:pt idx="180">
                  <c:v>120.83326485800785</c:v>
                </c:pt>
                <c:pt idx="181">
                  <c:v>120.83326485800785</c:v>
                </c:pt>
                <c:pt idx="182">
                  <c:v>120.83326485800785</c:v>
                </c:pt>
                <c:pt idx="183">
                  <c:v>120.83326485800785</c:v>
                </c:pt>
                <c:pt idx="184">
                  <c:v>120.83326485800785</c:v>
                </c:pt>
                <c:pt idx="185">
                  <c:v>120.83326485800785</c:v>
                </c:pt>
                <c:pt idx="186">
                  <c:v>120.83326485800785</c:v>
                </c:pt>
                <c:pt idx="187">
                  <c:v>120.83326485800785</c:v>
                </c:pt>
                <c:pt idx="188">
                  <c:v>120.83326485800785</c:v>
                </c:pt>
                <c:pt idx="189">
                  <c:v>120.83326485800785</c:v>
                </c:pt>
                <c:pt idx="190">
                  <c:v>120.83326485800785</c:v>
                </c:pt>
                <c:pt idx="191">
                  <c:v>120.83326485800785</c:v>
                </c:pt>
                <c:pt idx="192">
                  <c:v>120.83326485800785</c:v>
                </c:pt>
                <c:pt idx="193">
                  <c:v>120.83326485800785</c:v>
                </c:pt>
                <c:pt idx="194">
                  <c:v>120.83326485800785</c:v>
                </c:pt>
                <c:pt idx="195">
                  <c:v>120.83326485800785</c:v>
                </c:pt>
                <c:pt idx="196">
                  <c:v>120.83326485800785</c:v>
                </c:pt>
                <c:pt idx="197">
                  <c:v>120.83326485800785</c:v>
                </c:pt>
                <c:pt idx="198">
                  <c:v>120.83326485800785</c:v>
                </c:pt>
                <c:pt idx="199">
                  <c:v>120.83326485800785</c:v>
                </c:pt>
                <c:pt idx="200">
                  <c:v>120.83326485800785</c:v>
                </c:pt>
                <c:pt idx="201">
                  <c:v>120.83326485800785</c:v>
                </c:pt>
                <c:pt idx="202">
                  <c:v>120.83326485800785</c:v>
                </c:pt>
                <c:pt idx="203">
                  <c:v>120.83326485800785</c:v>
                </c:pt>
                <c:pt idx="204">
                  <c:v>120.83326485800785</c:v>
                </c:pt>
                <c:pt idx="205">
                  <c:v>120.83326485800785</c:v>
                </c:pt>
                <c:pt idx="206">
                  <c:v>120.83326485800785</c:v>
                </c:pt>
                <c:pt idx="207">
                  <c:v>120.83326485800785</c:v>
                </c:pt>
                <c:pt idx="208">
                  <c:v>120.83326485800785</c:v>
                </c:pt>
                <c:pt idx="209">
                  <c:v>120.83326485800785</c:v>
                </c:pt>
                <c:pt idx="210">
                  <c:v>120.83326485800785</c:v>
                </c:pt>
                <c:pt idx="211">
                  <c:v>120.83326485800785</c:v>
                </c:pt>
                <c:pt idx="212">
                  <c:v>120.83326485800785</c:v>
                </c:pt>
                <c:pt idx="213">
                  <c:v>120.83326485800785</c:v>
                </c:pt>
                <c:pt idx="214">
                  <c:v>120.83326485800785</c:v>
                </c:pt>
                <c:pt idx="215">
                  <c:v>120.83326485800785</c:v>
                </c:pt>
                <c:pt idx="216">
                  <c:v>120.83326485800785</c:v>
                </c:pt>
                <c:pt idx="217">
                  <c:v>120.83326485800785</c:v>
                </c:pt>
                <c:pt idx="218">
                  <c:v>120.83326485800785</c:v>
                </c:pt>
                <c:pt idx="219">
                  <c:v>120.83326485800785</c:v>
                </c:pt>
                <c:pt idx="220">
                  <c:v>120.83326485800785</c:v>
                </c:pt>
                <c:pt idx="221">
                  <c:v>120.83326485800785</c:v>
                </c:pt>
                <c:pt idx="222">
                  <c:v>120.83326485800785</c:v>
                </c:pt>
                <c:pt idx="223">
                  <c:v>120.83326485800785</c:v>
                </c:pt>
                <c:pt idx="224">
                  <c:v>120.83326485800785</c:v>
                </c:pt>
                <c:pt idx="225">
                  <c:v>120.83326485800785</c:v>
                </c:pt>
                <c:pt idx="226">
                  <c:v>120.83326485800785</c:v>
                </c:pt>
                <c:pt idx="227">
                  <c:v>120.83326485800785</c:v>
                </c:pt>
                <c:pt idx="228">
                  <c:v>120.83326485800785</c:v>
                </c:pt>
                <c:pt idx="229">
                  <c:v>120.83326485800785</c:v>
                </c:pt>
                <c:pt idx="230">
                  <c:v>120.83326485800785</c:v>
                </c:pt>
                <c:pt idx="231">
                  <c:v>120.83326485800785</c:v>
                </c:pt>
                <c:pt idx="232">
                  <c:v>120.83326485800785</c:v>
                </c:pt>
                <c:pt idx="233">
                  <c:v>120.83326485800785</c:v>
                </c:pt>
                <c:pt idx="234">
                  <c:v>120.83326485800785</c:v>
                </c:pt>
                <c:pt idx="235">
                  <c:v>120.83326485800785</c:v>
                </c:pt>
                <c:pt idx="236">
                  <c:v>120.83326485800785</c:v>
                </c:pt>
                <c:pt idx="237">
                  <c:v>120.83326485800785</c:v>
                </c:pt>
                <c:pt idx="238">
                  <c:v>120.83326485800785</c:v>
                </c:pt>
                <c:pt idx="239">
                  <c:v>120.83326485800785</c:v>
                </c:pt>
                <c:pt idx="240">
                  <c:v>120.83326485800785</c:v>
                </c:pt>
                <c:pt idx="241">
                  <c:v>120.83326485800785</c:v>
                </c:pt>
                <c:pt idx="242">
                  <c:v>120.83326485800785</c:v>
                </c:pt>
                <c:pt idx="243">
                  <c:v>120.83326485800785</c:v>
                </c:pt>
                <c:pt idx="244">
                  <c:v>120.83326485800785</c:v>
                </c:pt>
                <c:pt idx="245">
                  <c:v>120.83326485800785</c:v>
                </c:pt>
                <c:pt idx="246">
                  <c:v>120.83326485800785</c:v>
                </c:pt>
                <c:pt idx="247">
                  <c:v>120.83326485800785</c:v>
                </c:pt>
                <c:pt idx="248">
                  <c:v>120.83326485800785</c:v>
                </c:pt>
                <c:pt idx="249">
                  <c:v>120.83326485800785</c:v>
                </c:pt>
                <c:pt idx="250">
                  <c:v>120.83326485800785</c:v>
                </c:pt>
                <c:pt idx="251">
                  <c:v>120.83326485800785</c:v>
                </c:pt>
                <c:pt idx="252">
                  <c:v>120.83326485800785</c:v>
                </c:pt>
                <c:pt idx="253">
                  <c:v>120.83326485800785</c:v>
                </c:pt>
                <c:pt idx="254">
                  <c:v>120.83326485800785</c:v>
                </c:pt>
                <c:pt idx="255">
                  <c:v>120.83326485800785</c:v>
                </c:pt>
                <c:pt idx="256">
                  <c:v>120.83326485800785</c:v>
                </c:pt>
                <c:pt idx="257">
                  <c:v>120.83326485800785</c:v>
                </c:pt>
                <c:pt idx="258">
                  <c:v>120.83326485800785</c:v>
                </c:pt>
                <c:pt idx="259">
                  <c:v>120.83326485800785</c:v>
                </c:pt>
                <c:pt idx="260">
                  <c:v>120.83326485800785</c:v>
                </c:pt>
                <c:pt idx="261">
                  <c:v>120.83326485800785</c:v>
                </c:pt>
                <c:pt idx="262">
                  <c:v>120.83326485800785</c:v>
                </c:pt>
                <c:pt idx="263">
                  <c:v>120.83326485800785</c:v>
                </c:pt>
                <c:pt idx="264">
                  <c:v>120.83326485800785</c:v>
                </c:pt>
                <c:pt idx="265">
                  <c:v>120.83326485800785</c:v>
                </c:pt>
                <c:pt idx="266">
                  <c:v>120.83326485800785</c:v>
                </c:pt>
                <c:pt idx="267">
                  <c:v>120.83326485800785</c:v>
                </c:pt>
                <c:pt idx="268">
                  <c:v>120.83326485800785</c:v>
                </c:pt>
                <c:pt idx="269">
                  <c:v>120.83326485800785</c:v>
                </c:pt>
                <c:pt idx="270">
                  <c:v>120.83326485800785</c:v>
                </c:pt>
                <c:pt idx="271">
                  <c:v>120.83326485800785</c:v>
                </c:pt>
                <c:pt idx="272">
                  <c:v>120.83326485800785</c:v>
                </c:pt>
                <c:pt idx="273">
                  <c:v>120.83326485800785</c:v>
                </c:pt>
                <c:pt idx="274">
                  <c:v>120.83326485800785</c:v>
                </c:pt>
                <c:pt idx="275">
                  <c:v>120.83326485800785</c:v>
                </c:pt>
                <c:pt idx="276">
                  <c:v>120.83326485800785</c:v>
                </c:pt>
                <c:pt idx="277">
                  <c:v>120.83326485800785</c:v>
                </c:pt>
                <c:pt idx="278">
                  <c:v>120.83326485800785</c:v>
                </c:pt>
                <c:pt idx="279">
                  <c:v>120.83326485800785</c:v>
                </c:pt>
                <c:pt idx="280">
                  <c:v>120.83326485800785</c:v>
                </c:pt>
                <c:pt idx="281">
                  <c:v>120.83326485800785</c:v>
                </c:pt>
                <c:pt idx="282">
                  <c:v>120.83326485800785</c:v>
                </c:pt>
                <c:pt idx="283">
                  <c:v>120.83326485800785</c:v>
                </c:pt>
                <c:pt idx="284">
                  <c:v>120.83326485800785</c:v>
                </c:pt>
                <c:pt idx="285">
                  <c:v>120.83326485800785</c:v>
                </c:pt>
                <c:pt idx="286">
                  <c:v>120.83326485800785</c:v>
                </c:pt>
                <c:pt idx="287">
                  <c:v>120.83326485800785</c:v>
                </c:pt>
                <c:pt idx="288">
                  <c:v>120.83326485800785</c:v>
                </c:pt>
                <c:pt idx="289">
                  <c:v>120.83326485800785</c:v>
                </c:pt>
                <c:pt idx="290">
                  <c:v>120.83326485800785</c:v>
                </c:pt>
                <c:pt idx="291">
                  <c:v>120.83326485800785</c:v>
                </c:pt>
                <c:pt idx="292">
                  <c:v>120.83326485800785</c:v>
                </c:pt>
                <c:pt idx="293">
                  <c:v>120.83326485800785</c:v>
                </c:pt>
                <c:pt idx="294">
                  <c:v>120.83326485800785</c:v>
                </c:pt>
                <c:pt idx="295">
                  <c:v>120.83326485800785</c:v>
                </c:pt>
                <c:pt idx="296">
                  <c:v>120.83326485800785</c:v>
                </c:pt>
                <c:pt idx="297">
                  <c:v>120.83326485800785</c:v>
                </c:pt>
                <c:pt idx="298">
                  <c:v>120.83326485800785</c:v>
                </c:pt>
                <c:pt idx="299">
                  <c:v>120.83326485800785</c:v>
                </c:pt>
                <c:pt idx="300">
                  <c:v>120.83326485800785</c:v>
                </c:pt>
                <c:pt idx="301">
                  <c:v>120.83326485800785</c:v>
                </c:pt>
                <c:pt idx="302">
                  <c:v>120.83326485800785</c:v>
                </c:pt>
                <c:pt idx="303">
                  <c:v>120.83326485800785</c:v>
                </c:pt>
                <c:pt idx="304">
                  <c:v>120.83326485800785</c:v>
                </c:pt>
                <c:pt idx="305">
                  <c:v>120.83326485800785</c:v>
                </c:pt>
                <c:pt idx="306">
                  <c:v>120.83326485800785</c:v>
                </c:pt>
                <c:pt idx="307">
                  <c:v>120.83326485800785</c:v>
                </c:pt>
                <c:pt idx="308">
                  <c:v>120.83326485800785</c:v>
                </c:pt>
                <c:pt idx="309">
                  <c:v>120.83326485800785</c:v>
                </c:pt>
                <c:pt idx="310">
                  <c:v>120.83326485800785</c:v>
                </c:pt>
                <c:pt idx="311">
                  <c:v>120.83326485800785</c:v>
                </c:pt>
                <c:pt idx="312">
                  <c:v>120.83326485800785</c:v>
                </c:pt>
                <c:pt idx="313">
                  <c:v>120.83326485800785</c:v>
                </c:pt>
                <c:pt idx="314">
                  <c:v>120.83326485800785</c:v>
                </c:pt>
                <c:pt idx="315">
                  <c:v>120.83326485800785</c:v>
                </c:pt>
                <c:pt idx="316">
                  <c:v>120.83326485800785</c:v>
                </c:pt>
                <c:pt idx="317">
                  <c:v>120.83326485800785</c:v>
                </c:pt>
                <c:pt idx="318">
                  <c:v>120.83326485800785</c:v>
                </c:pt>
                <c:pt idx="319">
                  <c:v>120.83326485800785</c:v>
                </c:pt>
                <c:pt idx="320">
                  <c:v>120.83326485800785</c:v>
                </c:pt>
                <c:pt idx="321">
                  <c:v>120.83326485800785</c:v>
                </c:pt>
                <c:pt idx="322">
                  <c:v>120.83326485800785</c:v>
                </c:pt>
                <c:pt idx="323">
                  <c:v>120.83326485800785</c:v>
                </c:pt>
                <c:pt idx="324">
                  <c:v>120.83326485800785</c:v>
                </c:pt>
                <c:pt idx="325">
                  <c:v>120.83326485800785</c:v>
                </c:pt>
                <c:pt idx="326">
                  <c:v>120.83326485800785</c:v>
                </c:pt>
                <c:pt idx="327">
                  <c:v>120.83326485800785</c:v>
                </c:pt>
                <c:pt idx="328">
                  <c:v>120.83326485800785</c:v>
                </c:pt>
                <c:pt idx="329">
                  <c:v>120.83326485800785</c:v>
                </c:pt>
                <c:pt idx="330">
                  <c:v>120.83326485800785</c:v>
                </c:pt>
                <c:pt idx="331">
                  <c:v>120.83326485800785</c:v>
                </c:pt>
                <c:pt idx="332">
                  <c:v>120.83326485800785</c:v>
                </c:pt>
                <c:pt idx="333">
                  <c:v>120.83326485800785</c:v>
                </c:pt>
                <c:pt idx="334">
                  <c:v>120.83326485800785</c:v>
                </c:pt>
                <c:pt idx="335">
                  <c:v>120.83326485800785</c:v>
                </c:pt>
                <c:pt idx="336">
                  <c:v>120.83326485800785</c:v>
                </c:pt>
                <c:pt idx="337">
                  <c:v>120.83326485800785</c:v>
                </c:pt>
                <c:pt idx="338">
                  <c:v>120.83326485800785</c:v>
                </c:pt>
                <c:pt idx="339">
                  <c:v>120.83326485800785</c:v>
                </c:pt>
                <c:pt idx="340">
                  <c:v>120.83326485800785</c:v>
                </c:pt>
                <c:pt idx="341">
                  <c:v>120.83326485800785</c:v>
                </c:pt>
                <c:pt idx="342">
                  <c:v>120.83326485800785</c:v>
                </c:pt>
                <c:pt idx="343">
                  <c:v>120.83326485800785</c:v>
                </c:pt>
                <c:pt idx="344">
                  <c:v>120.83326485800785</c:v>
                </c:pt>
                <c:pt idx="345">
                  <c:v>120.83326485800785</c:v>
                </c:pt>
                <c:pt idx="346">
                  <c:v>120.83326485800785</c:v>
                </c:pt>
                <c:pt idx="347">
                  <c:v>120.83326485800785</c:v>
                </c:pt>
                <c:pt idx="348">
                  <c:v>120.83326485800785</c:v>
                </c:pt>
                <c:pt idx="349">
                  <c:v>120.83326485800785</c:v>
                </c:pt>
                <c:pt idx="350">
                  <c:v>120.83326485800785</c:v>
                </c:pt>
                <c:pt idx="351">
                  <c:v>120.83326485800785</c:v>
                </c:pt>
                <c:pt idx="352">
                  <c:v>120.83326485800785</c:v>
                </c:pt>
                <c:pt idx="353">
                  <c:v>120.83326485800785</c:v>
                </c:pt>
                <c:pt idx="354">
                  <c:v>120.83326485800785</c:v>
                </c:pt>
                <c:pt idx="355">
                  <c:v>120.83326485800785</c:v>
                </c:pt>
                <c:pt idx="356">
                  <c:v>120.83326485800785</c:v>
                </c:pt>
                <c:pt idx="357">
                  <c:v>120.83326485800785</c:v>
                </c:pt>
                <c:pt idx="358">
                  <c:v>120.83326485800785</c:v>
                </c:pt>
                <c:pt idx="359">
                  <c:v>120.83326485800785</c:v>
                </c:pt>
                <c:pt idx="360">
                  <c:v>120.83326485800785</c:v>
                </c:pt>
                <c:pt idx="361">
                  <c:v>120.83326485800785</c:v>
                </c:pt>
                <c:pt idx="362">
                  <c:v>120.83326485800785</c:v>
                </c:pt>
                <c:pt idx="363">
                  <c:v>120.83326485800785</c:v>
                </c:pt>
                <c:pt idx="364">
                  <c:v>120.83326485800785</c:v>
                </c:pt>
                <c:pt idx="365">
                  <c:v>120.83326485800785</c:v>
                </c:pt>
                <c:pt idx="366">
                  <c:v>120.83326485800785</c:v>
                </c:pt>
                <c:pt idx="367">
                  <c:v>120.83326485800785</c:v>
                </c:pt>
                <c:pt idx="368">
                  <c:v>120.83326485800785</c:v>
                </c:pt>
                <c:pt idx="369">
                  <c:v>120.83326485800785</c:v>
                </c:pt>
                <c:pt idx="370">
                  <c:v>120.83326485800785</c:v>
                </c:pt>
                <c:pt idx="371">
                  <c:v>120.83326485800785</c:v>
                </c:pt>
                <c:pt idx="372">
                  <c:v>120.83326485800785</c:v>
                </c:pt>
                <c:pt idx="373">
                  <c:v>120.83326485800785</c:v>
                </c:pt>
                <c:pt idx="374">
                  <c:v>120.83326485800785</c:v>
                </c:pt>
                <c:pt idx="375">
                  <c:v>120.83326485800785</c:v>
                </c:pt>
                <c:pt idx="376">
                  <c:v>120.83326485800785</c:v>
                </c:pt>
                <c:pt idx="377">
                  <c:v>120.83326485800785</c:v>
                </c:pt>
                <c:pt idx="378">
                  <c:v>120.83326485800785</c:v>
                </c:pt>
                <c:pt idx="379">
                  <c:v>120.83326485800785</c:v>
                </c:pt>
                <c:pt idx="380">
                  <c:v>120.83326485800785</c:v>
                </c:pt>
                <c:pt idx="381">
                  <c:v>120.83326485800785</c:v>
                </c:pt>
                <c:pt idx="382">
                  <c:v>120.83326485800785</c:v>
                </c:pt>
                <c:pt idx="383">
                  <c:v>120.83326485800785</c:v>
                </c:pt>
                <c:pt idx="384">
                  <c:v>120.83326485800785</c:v>
                </c:pt>
                <c:pt idx="385">
                  <c:v>120.83326485800785</c:v>
                </c:pt>
                <c:pt idx="386">
                  <c:v>120.83326485800785</c:v>
                </c:pt>
              </c:numCache>
            </c:numRef>
          </c:val>
          <c:smooth val="0"/>
          <c:extLst>
            <c:ext xmlns:c16="http://schemas.microsoft.com/office/drawing/2014/chart" uri="{C3380CC4-5D6E-409C-BE32-E72D297353CC}">
              <c16:uniqueId val="{00000001-26AF-416F-8561-A61BD78E784F}"/>
            </c:ext>
          </c:extLst>
        </c:ser>
        <c:dLbls>
          <c:showLegendKey val="0"/>
          <c:showVal val="0"/>
          <c:showCatName val="0"/>
          <c:showSerName val="0"/>
          <c:showPercent val="0"/>
          <c:showBubbleSize val="0"/>
        </c:dLbls>
        <c:smooth val="0"/>
        <c:axId val="1982520912"/>
        <c:axId val="1982517552"/>
      </c:lineChart>
      <c:dateAx>
        <c:axId val="1982520912"/>
        <c:scaling>
          <c:orientation val="minMax"/>
        </c:scaling>
        <c:delete val="0"/>
        <c:axPos val="b"/>
        <c:numFmt formatCode="yyyy"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82517552"/>
        <c:crosses val="autoZero"/>
        <c:auto val="1"/>
        <c:lblOffset val="100"/>
        <c:baseTimeUnit val="months"/>
        <c:majorUnit val="2"/>
        <c:majorTimeUnit val="years"/>
        <c:minorUnit val="12"/>
      </c:dateAx>
      <c:valAx>
        <c:axId val="1982517552"/>
        <c:scaling>
          <c:orientation val="minMax"/>
          <c:max val="180"/>
          <c:min val="40"/>
        </c:scaling>
        <c:delete val="0"/>
        <c:axPos val="l"/>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982520912"/>
        <c:crosses val="autoZero"/>
        <c:crossBetween val="between"/>
        <c:majorUnit val="20"/>
      </c:valAx>
      <c:spPr>
        <a:noFill/>
        <a:ln>
          <a:noFill/>
        </a:ln>
        <a:effectLst/>
      </c:spPr>
    </c:plotArea>
    <c:legend>
      <c:legendPos val="b"/>
      <c:layout>
        <c:manualLayout>
          <c:xMode val="edge"/>
          <c:yMode val="edge"/>
          <c:x val="0.4774671521125054"/>
          <c:y val="0.15321007624471386"/>
          <c:w val="0.44802938609349685"/>
          <c:h val="0.1207883819276410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F87E13E-9AF6-40F7-A1BB-D28465112715}">
  <sheetPr/>
  <sheetViews>
    <sheetView zoomScale="133" workbookViewId="0" zoomToFit="1"/>
  </sheetViews>
  <pageMargins left="0.25" right="0.25" top="0.25" bottom="2.25" header="0.3" footer="0.3"/>
  <pageSetup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849D6CF-44AA-4BF7-B5EE-43ECA4F3267B}">
  <sheetPr/>
  <sheetViews>
    <sheetView workbookViewId="0"/>
  </sheetViews>
  <pageMargins left="0.25" right="0.25" top="0.25" bottom="2"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834FBF-6D60-45E1-BBA4-5377F47D1AFA}">
  <sheetPr/>
  <sheetViews>
    <sheetView workbookViewId="0"/>
  </sheetViews>
  <pageMargins left="0.25" right="0.25" top="0.25" bottom="2" header="0.3" footer="0.3"/>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C42D60B-04F6-4FF1-9462-EDF6FC6E3EFF}">
  <sheetPr/>
  <sheetViews>
    <sheetView workbookViewId="0"/>
  </sheetViews>
  <pageMargins left="0.25" right="0.25" top="0.25" bottom="2" header="0.3" footer="0.3"/>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27A209-ACD6-4765-A32F-5088C2465A90}">
  <sheetPr/>
  <sheetViews>
    <sheetView workbookViewId="0"/>
  </sheetViews>
  <pageMargins left="0.25" right="0.25" top="0.25" bottom="2"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hyperlink" Target="https://www.imf.org/external/datamapper/datasets/FM" TargetMode="Externa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482030" cy="5366466"/>
    <xdr:graphicFrame macro="">
      <xdr:nvGraphicFramePr>
        <xdr:cNvPr id="2" name="Chart 1">
          <a:extLst>
            <a:ext uri="{FF2B5EF4-FFF2-40B4-BE49-F238E27FC236}">
              <a16:creationId xmlns:a16="http://schemas.microsoft.com/office/drawing/2014/main" id="{2F527B67-BF8F-3393-9EB9-5CA7998A5C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A3FED6B3-4FB0-2373-FB4D-48C26D9302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0.36428</cdr:x>
      <cdr:y>0.30139</cdr:y>
    </cdr:from>
    <cdr:to>
      <cdr:x>0.36595</cdr:x>
      <cdr:y>0.39735</cdr:y>
    </cdr:to>
    <cdr:cxnSp macro="">
      <cdr:nvCxnSpPr>
        <cdr:cNvPr id="2" name="Straight Arrow Connector 1">
          <a:extLst xmlns:a="http://schemas.openxmlformats.org/drawingml/2006/main">
            <a:ext uri="{FF2B5EF4-FFF2-40B4-BE49-F238E27FC236}">
              <a16:creationId xmlns:a16="http://schemas.microsoft.com/office/drawing/2014/main" id="{70EEA8D6-4FBA-1E42-5A1F-2BF38B71D94C}"/>
            </a:ext>
          </a:extLst>
        </cdr:cNvPr>
        <cdr:cNvCxnSpPr/>
      </cdr:nvCxnSpPr>
      <cdr:spPr>
        <a:xfrm xmlns:a="http://schemas.openxmlformats.org/drawingml/2006/main" flipH="1" flipV="1">
          <a:off x="3156012" y="1895503"/>
          <a:ext cx="14468" cy="603517"/>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0.30935</cdr:x>
      <cdr:y>0.47807</cdr:y>
    </cdr:from>
    <cdr:to>
      <cdr:x>0.42948</cdr:x>
      <cdr:y>0.51896</cdr:y>
    </cdr:to>
    <cdr:sp macro="" textlink="">
      <cdr:nvSpPr>
        <cdr:cNvPr id="3" name="TextBox 1">
          <a:extLst xmlns:a="http://schemas.openxmlformats.org/drawingml/2006/main">
            <a:ext uri="{FF2B5EF4-FFF2-40B4-BE49-F238E27FC236}">
              <a16:creationId xmlns:a16="http://schemas.microsoft.com/office/drawing/2014/main" id="{E491C086-C1A2-685E-1F5B-DD2CFA467E14}"/>
            </a:ext>
          </a:extLst>
        </cdr:cNvPr>
        <cdr:cNvSpPr txBox="1"/>
      </cdr:nvSpPr>
      <cdr:spPr>
        <a:xfrm xmlns:a="http://schemas.openxmlformats.org/drawingml/2006/main">
          <a:off x="2680120" y="3006723"/>
          <a:ext cx="1040759" cy="2571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a:solidFill>
                <a:schemeClr val="tx1"/>
              </a:solidFill>
              <a:latin typeface="Arial" panose="020B0604020202020204" pitchFamily="34" charset="0"/>
              <a:cs typeface="Arial" panose="020B0604020202020204" pitchFamily="34" charset="0"/>
            </a:rPr>
            <a:t>Appreciation</a:t>
          </a:r>
        </a:p>
      </cdr:txBody>
    </cdr:sp>
  </cdr:relSizeAnchor>
  <cdr:relSizeAnchor xmlns:cdr="http://schemas.openxmlformats.org/drawingml/2006/chartDrawing">
    <cdr:from>
      <cdr:x>0</cdr:x>
      <cdr:y>0.85014</cdr:y>
    </cdr:from>
    <cdr:to>
      <cdr:x>1</cdr:x>
      <cdr:y>0.9965</cdr:y>
    </cdr:to>
    <cdr:sp macro="" textlink="">
      <cdr:nvSpPr>
        <cdr:cNvPr id="4" name="TextBox 3">
          <a:extLst xmlns:a="http://schemas.openxmlformats.org/drawingml/2006/main">
            <a:ext uri="{FF2B5EF4-FFF2-40B4-BE49-F238E27FC236}">
              <a16:creationId xmlns:a16="http://schemas.microsoft.com/office/drawing/2014/main" id="{CC985722-5287-6E25-0C47-B596EFC016F5}"/>
            </a:ext>
          </a:extLst>
        </cdr:cNvPr>
        <cdr:cNvSpPr txBox="1"/>
      </cdr:nvSpPr>
      <cdr:spPr>
        <a:xfrm xmlns:a="http://schemas.openxmlformats.org/drawingml/2006/main">
          <a:off x="0" y="4754880"/>
          <a:ext cx="9479280" cy="81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a:t>
          </a:r>
          <a:r>
            <a:rPr lang="en-US" sz="1100" baseline="0">
              <a:effectLst/>
              <a:latin typeface="Arial" panose="020B0604020202020204" pitchFamily="34" charset="0"/>
              <a:ea typeface="+mn-ea"/>
              <a:cs typeface="Arial" panose="020B0604020202020204" pitchFamily="34" charset="0"/>
            </a:rPr>
            <a:t>The peso's real effective exchange rate (REER) data are through May 2022. REER is a weighted average for 111 countries. REER has been inverted, and an increase in the real exchange rate index represents a real appreciation of the currency.</a:t>
          </a:r>
          <a:br>
            <a:rPr lang="en-US" sz="1100">
              <a:latin typeface="Arial" panose="020B0604020202020204" pitchFamily="34" charset="0"/>
              <a:cs typeface="Arial" panose="020B0604020202020204" pitchFamily="34" charset="0"/>
            </a:rPr>
          </a:br>
          <a:r>
            <a:rPr lang="en-US" sz="1100">
              <a:latin typeface="Arial" panose="020B0604020202020204" pitchFamily="34" charset="0"/>
              <a:cs typeface="Arial" panose="020B0604020202020204" pitchFamily="34" charset="0"/>
            </a:rPr>
            <a:t>SOURCE: Banco de Mexico.</a:t>
          </a:r>
        </a:p>
        <a:p xmlns:a="http://schemas.openxmlformats.org/drawingml/2006/main">
          <a:pPr algn="r"/>
          <a:r>
            <a:rPr lang="en-US" sz="1100">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cdr:x>
      <cdr:y>0</cdr:y>
    </cdr:from>
    <cdr:to>
      <cdr:x>0.75296</cdr:x>
      <cdr:y>0.09907</cdr:y>
    </cdr:to>
    <cdr:sp macro="" textlink="">
      <cdr:nvSpPr>
        <cdr:cNvPr id="5" name="TextBox 4">
          <a:extLst xmlns:a="http://schemas.openxmlformats.org/drawingml/2006/main">
            <a:ext uri="{FF2B5EF4-FFF2-40B4-BE49-F238E27FC236}">
              <a16:creationId xmlns:a16="http://schemas.microsoft.com/office/drawing/2014/main" id="{4602D83A-9D4E-90D2-966F-7022BC7CA452}"/>
            </a:ext>
          </a:extLst>
        </cdr:cNvPr>
        <cdr:cNvSpPr txBox="1"/>
      </cdr:nvSpPr>
      <cdr:spPr>
        <a:xfrm xmlns:a="http://schemas.openxmlformats.org/drawingml/2006/main">
          <a:off x="0" y="0"/>
          <a:ext cx="6520962" cy="6227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5</a:t>
          </a:r>
        </a:p>
        <a:p xmlns:a="http://schemas.openxmlformats.org/drawingml/2006/main">
          <a:r>
            <a:rPr lang="en-US" sz="1400" b="1">
              <a:solidFill>
                <a:schemeClr val="bg2"/>
              </a:solidFill>
              <a:latin typeface="Arial" panose="020B0604020202020204" pitchFamily="34" charset="0"/>
              <a:cs typeface="Arial" panose="020B0604020202020204" pitchFamily="34" charset="0"/>
            </a:rPr>
            <a:t>Peso's real exchange rate</a:t>
          </a:r>
          <a:r>
            <a:rPr lang="en-US" sz="1400" b="1" baseline="0">
              <a:solidFill>
                <a:schemeClr val="bg2"/>
              </a:solidFill>
              <a:latin typeface="Arial" panose="020B0604020202020204" pitchFamily="34" charset="0"/>
              <a:cs typeface="Arial" panose="020B0604020202020204" pitchFamily="34" charset="0"/>
            </a:rPr>
            <a:t> rises above historical average</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0.001</cdr:x>
      <cdr:y>0.08318</cdr:y>
    </cdr:from>
    <cdr:to>
      <cdr:x>0.2334</cdr:x>
      <cdr:y>0.12271</cdr:y>
    </cdr:to>
    <cdr:sp macro="" textlink="">
      <cdr:nvSpPr>
        <cdr:cNvPr id="6" name="TextBox 5">
          <a:extLst xmlns:a="http://schemas.openxmlformats.org/drawingml/2006/main">
            <a:ext uri="{FF2B5EF4-FFF2-40B4-BE49-F238E27FC236}">
              <a16:creationId xmlns:a16="http://schemas.microsoft.com/office/drawing/2014/main" id="{D57E565D-A6B6-4C24-6BA6-3191DF0023FD}"/>
            </a:ext>
          </a:extLst>
        </cdr:cNvPr>
        <cdr:cNvSpPr txBox="1"/>
      </cdr:nvSpPr>
      <cdr:spPr>
        <a:xfrm xmlns:a="http://schemas.openxmlformats.org/drawingml/2006/main">
          <a:off x="9525" y="466640"/>
          <a:ext cx="2206969" cy="2217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Index</a:t>
          </a: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 name="chart">
          <a:extLst xmlns:a="http://schemas.openxmlformats.org/drawingml/2006/main">
            <a:ext uri="{FF2B5EF4-FFF2-40B4-BE49-F238E27FC236}">
              <a16:creationId xmlns:a16="http://schemas.microsoft.com/office/drawing/2014/main" id="{53CCF93D-B42B-B5E7-D8D2-DA0C4E1DF2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9780952" cy="5704762"/>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absoluteAnchor>
    <xdr:pos x="0" y="0"/>
    <xdr:ext cx="9486900" cy="5600700"/>
    <xdr:graphicFrame macro="">
      <xdr:nvGraphicFramePr>
        <xdr:cNvPr id="2" name="Chart 1">
          <a:extLst>
            <a:ext uri="{FF2B5EF4-FFF2-40B4-BE49-F238E27FC236}">
              <a16:creationId xmlns:a16="http://schemas.microsoft.com/office/drawing/2014/main" id="{99E9F0FC-CF42-EE75-1D09-8E65B4E7E9E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0.02558</cdr:x>
      <cdr:y>0.89045</cdr:y>
    </cdr:from>
    <cdr:to>
      <cdr:x>0.87884</cdr:x>
      <cdr:y>0.97641</cdr:y>
    </cdr:to>
    <cdr:sp macro="" textlink="">
      <cdr:nvSpPr>
        <cdr:cNvPr id="2" name="TextBox 1">
          <a:extLst xmlns:a="http://schemas.openxmlformats.org/drawingml/2006/main">
            <a:ext uri="{FF2B5EF4-FFF2-40B4-BE49-F238E27FC236}">
              <a16:creationId xmlns:a16="http://schemas.microsoft.com/office/drawing/2014/main" id="{403831DD-795B-DC59-3A51-FCF103907CA2}"/>
            </a:ext>
          </a:extLst>
        </cdr:cNvPr>
        <cdr:cNvSpPr txBox="1"/>
      </cdr:nvSpPr>
      <cdr:spPr>
        <a:xfrm xmlns:a="http://schemas.openxmlformats.org/drawingml/2006/main">
          <a:off x="196850" y="4933950"/>
          <a:ext cx="656590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0.86168</cdr:y>
    </cdr:from>
    <cdr:to>
      <cdr:x>1</cdr:x>
      <cdr:y>0.99744</cdr:y>
    </cdr:to>
    <cdr:sp macro="" textlink="">
      <cdr:nvSpPr>
        <cdr:cNvPr id="3" name="TextBox 2">
          <a:extLst xmlns:a="http://schemas.openxmlformats.org/drawingml/2006/main">
            <a:ext uri="{FF2B5EF4-FFF2-40B4-BE49-F238E27FC236}">
              <a16:creationId xmlns:a16="http://schemas.microsoft.com/office/drawing/2014/main" id="{A771A31E-6A8F-4D88-75B7-B64370A04277}"/>
            </a:ext>
          </a:extLst>
        </cdr:cNvPr>
        <cdr:cNvSpPr txBox="1"/>
      </cdr:nvSpPr>
      <cdr:spPr>
        <a:xfrm xmlns:a="http://schemas.openxmlformats.org/drawingml/2006/main">
          <a:off x="0" y="4826000"/>
          <a:ext cx="9486900" cy="7603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latin typeface="Arial" panose="020B0604020202020204" pitchFamily="34" charset="0"/>
              <a:cs typeface="Arial" panose="020B0604020202020204" pitchFamily="34" charset="0"/>
            </a:rPr>
            <a:t>NOTES: Emerging markets are</a:t>
          </a:r>
          <a:r>
            <a:rPr lang="en-US" sz="1100" baseline="0">
              <a:latin typeface="Arial" panose="020B0604020202020204" pitchFamily="34" charset="0"/>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Russia, Czech Republic, Hungary,</a:t>
          </a:r>
          <a:r>
            <a:rPr lang="en-US" sz="1100"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Poland, South Africa, Brazil, Chile, Colombia, Peru, India, China, Hong Kong, Korea, Singapore, Taiwan, Indonesia, Malaysia, Thailand and Philippines. Data</a:t>
          </a:r>
          <a:r>
            <a:rPr lang="en-US" sz="1100" baseline="0">
              <a:effectLst/>
              <a:latin typeface="Arial" panose="020B0604020202020204" pitchFamily="34" charset="0"/>
              <a:ea typeface="+mn-ea"/>
              <a:cs typeface="Arial" panose="020B0604020202020204" pitchFamily="34" charset="0"/>
            </a:rPr>
            <a:t> are weekly through July 2023.</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SOURCES:</a:t>
          </a:r>
          <a:r>
            <a:rPr lang="en-US" sz="1100" baseline="0">
              <a:latin typeface="Arial" panose="020B0604020202020204" pitchFamily="34" charset="0"/>
              <a:cs typeface="Arial" panose="020B0604020202020204" pitchFamily="34" charset="0"/>
            </a:rPr>
            <a:t> Haver Analytics; authors' calculations.</a:t>
          </a:r>
        </a:p>
        <a:p xmlns:a="http://schemas.openxmlformats.org/drawingml/2006/main">
          <a:pPr algn="r"/>
          <a:r>
            <a:rPr lang="en-US" sz="1100" baseline="0">
              <a:latin typeface="Montserrat" panose="00000500000000000000" pitchFamily="2" charset="0"/>
              <a:cs typeface="Arial" panose="020B0604020202020204" pitchFamily="34" charset="0"/>
            </a:rPr>
            <a:t>Federal Reserve Bank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cdr:y>
    </cdr:from>
    <cdr:to>
      <cdr:x>0.9269</cdr:x>
      <cdr:y>0.09639</cdr:y>
    </cdr:to>
    <cdr:sp macro="" textlink="">
      <cdr:nvSpPr>
        <cdr:cNvPr id="4" name="TextBox 3">
          <a:extLst xmlns:a="http://schemas.openxmlformats.org/drawingml/2006/main">
            <a:ext uri="{FF2B5EF4-FFF2-40B4-BE49-F238E27FC236}">
              <a16:creationId xmlns:a16="http://schemas.microsoft.com/office/drawing/2014/main" id="{6A875CAB-37FA-EE36-1104-BA6503C17E29}"/>
            </a:ext>
          </a:extLst>
        </cdr:cNvPr>
        <cdr:cNvSpPr txBox="1"/>
      </cdr:nvSpPr>
      <cdr:spPr>
        <a:xfrm xmlns:a="http://schemas.openxmlformats.org/drawingml/2006/main">
          <a:off x="0" y="0"/>
          <a:ext cx="8023860" cy="6055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400" b="1" i="0" baseline="0">
              <a:solidFill>
                <a:schemeClr val="bg2"/>
              </a:solidFill>
              <a:effectLst/>
              <a:latin typeface="Arial" panose="020B0604020202020204" pitchFamily="34" charset="0"/>
              <a:ea typeface="+mn-ea"/>
              <a:cs typeface="Arial" panose="020B0604020202020204" pitchFamily="34" charset="0"/>
            </a:rPr>
            <a:t>Chart 2</a:t>
          </a:r>
          <a:endParaRPr lang="en-US" sz="1400" b="1">
            <a:solidFill>
              <a:schemeClr val="bg2"/>
            </a:solidFill>
            <a:effectLst/>
            <a:latin typeface="Arial" panose="020B0604020202020204" pitchFamily="34" charset="0"/>
            <a:cs typeface="Arial" panose="020B0604020202020204" pitchFamily="34" charset="0"/>
          </a:endParaRPr>
        </a:p>
        <a:p xmlns:a="http://schemas.openxmlformats.org/drawingml/2006/main">
          <a:pPr rtl="0"/>
          <a:r>
            <a:rPr lang="en-US" sz="1400" b="1" i="0" baseline="0">
              <a:solidFill>
                <a:schemeClr val="bg2"/>
              </a:solidFill>
              <a:effectLst/>
              <a:latin typeface="Arial" panose="020B0604020202020204" pitchFamily="34" charset="0"/>
              <a:ea typeface="+mn-ea"/>
              <a:cs typeface="Arial" panose="020B0604020202020204" pitchFamily="34" charset="0"/>
            </a:rPr>
            <a:t>Preemptive Mexico hikes boost inflation-adjusted policy rate differential with U.S. </a:t>
          </a:r>
          <a:endParaRPr lang="en-US" sz="1400" b="1">
            <a:solidFill>
              <a:schemeClr val="bg2"/>
            </a:solidFill>
            <a:effectLst/>
            <a:latin typeface="Arial" panose="020B0604020202020204" pitchFamily="34" charset="0"/>
            <a:cs typeface="Arial" panose="020B0604020202020204" pitchFamily="34" charset="0"/>
          </a:endParaRPr>
        </a:p>
        <a:p xmlns:a="http://schemas.openxmlformats.org/drawingml/2006/main">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0.07616</cdr:y>
    </cdr:from>
    <cdr:to>
      <cdr:x>0.40105</cdr:x>
      <cdr:y>0.1673</cdr:y>
    </cdr:to>
    <cdr:sp macro="" textlink="">
      <cdr:nvSpPr>
        <cdr:cNvPr id="5" name="TextBox 4">
          <a:extLst xmlns:a="http://schemas.openxmlformats.org/drawingml/2006/main">
            <a:ext uri="{FF2B5EF4-FFF2-40B4-BE49-F238E27FC236}">
              <a16:creationId xmlns:a16="http://schemas.microsoft.com/office/drawing/2014/main" id="{40D25543-D990-67C9-30D5-65F67D7C205C}"/>
            </a:ext>
          </a:extLst>
        </cdr:cNvPr>
        <cdr:cNvSpPr txBox="1"/>
      </cdr:nvSpPr>
      <cdr:spPr>
        <a:xfrm xmlns:a="http://schemas.openxmlformats.org/drawingml/2006/main">
          <a:off x="0" y="478465"/>
          <a:ext cx="3471759" cy="572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chemeClr val="tx1"/>
              </a:solidFill>
              <a:latin typeface="Arial" panose="020B0604020202020204" pitchFamily="34" charset="0"/>
              <a:cs typeface="Arial" panose="020B0604020202020204" pitchFamily="34" charset="0"/>
            </a:rPr>
            <a:t>Percent</a:t>
          </a:r>
        </a:p>
      </cdr:txBody>
    </cdr:sp>
  </cdr:relSizeAnchor>
</c:userShapes>
</file>

<file path=xl/drawings/drawing5.xml><?xml version="1.0" encoding="utf-8"?>
<xdr:wsDr xmlns:xdr="http://schemas.openxmlformats.org/drawingml/2006/spreadsheetDrawing" xmlns:a="http://schemas.openxmlformats.org/drawingml/2006/main">
  <xdr:twoCellAnchor>
    <xdr:from>
      <xdr:col>29</xdr:col>
      <xdr:colOff>0</xdr:colOff>
      <xdr:row>44</xdr:row>
      <xdr:rowOff>0</xdr:rowOff>
    </xdr:from>
    <xdr:to>
      <xdr:col>40</xdr:col>
      <xdr:colOff>131110</xdr:colOff>
      <xdr:row>79</xdr:row>
      <xdr:rowOff>56404</xdr:rowOff>
    </xdr:to>
    <xdr:graphicFrame macro="">
      <xdr:nvGraphicFramePr>
        <xdr:cNvPr id="3" name="Chart 2">
          <a:extLst>
            <a:ext uri="{FF2B5EF4-FFF2-40B4-BE49-F238E27FC236}">
              <a16:creationId xmlns:a16="http://schemas.microsoft.com/office/drawing/2014/main" id="{9502737F-514B-4A63-A79C-FBADA1356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104BB965-C5A6-6EA2-725E-76AB94F3050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cdr:x>
      <cdr:y>0.77759</cdr:y>
    </cdr:from>
    <cdr:to>
      <cdr:x>1</cdr:x>
      <cdr:y>0.99787</cdr:y>
    </cdr:to>
    <cdr:sp macro="" textlink="">
      <cdr:nvSpPr>
        <cdr:cNvPr id="2" name="TextBox 1">
          <a:hlinkClick xmlns:a="http://schemas.openxmlformats.org/drawingml/2006/main" xmlns:r="http://schemas.openxmlformats.org/officeDocument/2006/relationships" r:id="rId1"/>
          <a:extLst xmlns:a="http://schemas.openxmlformats.org/drawingml/2006/main">
            <a:ext uri="{FF2B5EF4-FFF2-40B4-BE49-F238E27FC236}">
              <a16:creationId xmlns:a16="http://schemas.microsoft.com/office/drawing/2014/main" id="{616F3B55-85B0-2CBA-39B4-CF8E0FB7D03A}"/>
            </a:ext>
          </a:extLst>
        </cdr:cNvPr>
        <cdr:cNvSpPr txBox="1"/>
      </cdr:nvSpPr>
      <cdr:spPr>
        <a:xfrm xmlns:a="http://schemas.openxmlformats.org/drawingml/2006/main">
          <a:off x="0" y="4362450"/>
          <a:ext cx="9496425" cy="1235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NOTES: Emerging-market and middle-income economies include</a:t>
          </a:r>
          <a:r>
            <a:rPr lang="en-US" sz="1100" baseline="0">
              <a:latin typeface="Arial" panose="020B0604020202020204" pitchFamily="34" charset="0"/>
              <a:cs typeface="Arial" panose="020B0604020202020204" pitchFamily="34" charset="0"/>
            </a:rPr>
            <a:t> 95 countries, according to the International Monetary Fund's definition. Emerging-market and middle-income Latin America includes Argentina, Aruba, Bahamas, Barbados, Belize, Bolivia, Brazil, Chile, Colombia, Costa Rica, Dominica, Dominican Republic, Ecuador, El Salvador, Guatemala, Guyana, Jamaica, Mexico, Panama, Paraguay, Peru, Saint Kitts and Nevis, Saint Lucia, Saint Vincent and the Grenadines, Suriname, Trinidad and Tobago, Uruguay and Venezuela.</a:t>
          </a:r>
        </a:p>
        <a:p xmlns:a="http://schemas.openxmlformats.org/drawingml/2006/main">
          <a:r>
            <a:rPr lang="en-US" sz="1100" baseline="0">
              <a:latin typeface="Arial" panose="020B0604020202020204" pitchFamily="34" charset="0"/>
              <a:cs typeface="Arial" panose="020B0604020202020204" pitchFamily="34" charset="0"/>
            </a:rPr>
            <a:t> </a:t>
          </a:r>
          <a:endParaRPr lang="en-US" sz="1100">
            <a:latin typeface="Arial" panose="020B0604020202020204" pitchFamily="34" charset="0"/>
            <a:cs typeface="Arial" panose="020B0604020202020204" pitchFamily="34" charset="0"/>
          </a:endParaRPr>
        </a:p>
        <a:p xmlns:a="http://schemas.openxmlformats.org/drawingml/2006/main">
          <a:r>
            <a:rPr lang="en-US" sz="1100">
              <a:latin typeface="Arial" panose="020B0604020202020204" pitchFamily="34" charset="0"/>
              <a:cs typeface="Arial" panose="020B0604020202020204" pitchFamily="34" charset="0"/>
            </a:rPr>
            <a:t>SOURCE: International Fiscal Monitor.</a:t>
          </a:r>
        </a:p>
        <a:p xmlns:a="http://schemas.openxmlformats.org/drawingml/2006/main">
          <a:pPr algn="r"/>
          <a:r>
            <a:rPr lang="en-US" sz="1100">
              <a:latin typeface="Montserrat" panose="00000500000000000000" pitchFamily="2" charset="0"/>
              <a:cs typeface="Arial" panose="020B0604020202020204" pitchFamily="34" charset="0"/>
            </a:rPr>
            <a:t>Federal</a:t>
          </a:r>
          <a:r>
            <a:rPr lang="en-US" sz="1100" baseline="0">
              <a:latin typeface="Montserrat" panose="00000500000000000000" pitchFamily="2" charset="0"/>
              <a:cs typeface="Arial" panose="020B0604020202020204" pitchFamily="34" charset="0"/>
            </a:rPr>
            <a:t> Reserve Bank of Dallas</a:t>
          </a:r>
          <a:endParaRPr lang="en-US" sz="1100">
            <a:latin typeface="Montserrat" panose="00000500000000000000" pitchFamily="2" charset="0"/>
            <a:cs typeface="Arial" panose="020B0604020202020204" pitchFamily="34" charset="0"/>
          </a:endParaRPr>
        </a:p>
      </cdr:txBody>
    </cdr:sp>
  </cdr:relSizeAnchor>
  <cdr:relSizeAnchor xmlns:cdr="http://schemas.openxmlformats.org/drawingml/2006/chartDrawing">
    <cdr:from>
      <cdr:x>0</cdr:x>
      <cdr:y>0</cdr:y>
    </cdr:from>
    <cdr:to>
      <cdr:x>0.87116</cdr:x>
      <cdr:y>0.10624</cdr:y>
    </cdr:to>
    <cdr:sp macro="" textlink="">
      <cdr:nvSpPr>
        <cdr:cNvPr id="3" name="TextBox 2">
          <a:extLst xmlns:a="http://schemas.openxmlformats.org/drawingml/2006/main">
            <a:ext uri="{FF2B5EF4-FFF2-40B4-BE49-F238E27FC236}">
              <a16:creationId xmlns:a16="http://schemas.microsoft.com/office/drawing/2014/main" id="{E583F554-5749-D6DE-EBBE-D6970F20B108}"/>
            </a:ext>
          </a:extLst>
        </cdr:cNvPr>
        <cdr:cNvSpPr txBox="1"/>
      </cdr:nvSpPr>
      <cdr:spPr>
        <a:xfrm xmlns:a="http://schemas.openxmlformats.org/drawingml/2006/main">
          <a:off x="0" y="0"/>
          <a:ext cx="7542770" cy="6673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a:t>
          </a:r>
          <a:r>
            <a:rPr lang="en-US" sz="1400" b="1" baseline="0">
              <a:solidFill>
                <a:schemeClr val="bg2"/>
              </a:solidFill>
              <a:latin typeface="Arial" panose="020B0604020202020204" pitchFamily="34" charset="0"/>
              <a:cs typeface="Arial" panose="020B0604020202020204" pitchFamily="34" charset="0"/>
            </a:rPr>
            <a:t> 3</a:t>
          </a:r>
        </a:p>
        <a:p xmlns:a="http://schemas.openxmlformats.org/drawingml/2006/main">
          <a:r>
            <a:rPr lang="en-US" sz="1400" b="1" baseline="0">
              <a:solidFill>
                <a:schemeClr val="bg2"/>
              </a:solidFill>
              <a:latin typeface="Arial" panose="020B0604020202020204" pitchFamily="34" charset="0"/>
              <a:cs typeface="Arial" panose="020B0604020202020204" pitchFamily="34" charset="0"/>
            </a:rPr>
            <a:t>Mexico's net government borrowing lower than peers </a:t>
          </a:r>
          <a:endParaRPr lang="en-US" sz="1400" b="1">
            <a:solidFill>
              <a:schemeClr val="bg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0.08908</cdr:y>
    </cdr:from>
    <cdr:to>
      <cdr:x>0.44185</cdr:x>
      <cdr:y>0.17965</cdr:y>
    </cdr:to>
    <cdr:sp macro="" textlink="">
      <cdr:nvSpPr>
        <cdr:cNvPr id="4" name="TextBox 3">
          <a:extLst xmlns:a="http://schemas.openxmlformats.org/drawingml/2006/main">
            <a:ext uri="{FF2B5EF4-FFF2-40B4-BE49-F238E27FC236}">
              <a16:creationId xmlns:a16="http://schemas.microsoft.com/office/drawing/2014/main" id="{B908A83B-0992-673E-2BED-CB28EB3521F5}"/>
            </a:ext>
          </a:extLst>
        </cdr:cNvPr>
        <cdr:cNvSpPr txBox="1"/>
      </cdr:nvSpPr>
      <cdr:spPr>
        <a:xfrm xmlns:a="http://schemas.openxmlformats.org/drawingml/2006/main">
          <a:off x="0" y="499777"/>
          <a:ext cx="4195995" cy="508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latin typeface="Arial" panose="020B0604020202020204" pitchFamily="34" charset="0"/>
              <a:cs typeface="Arial" panose="020B0604020202020204" pitchFamily="34" charset="0"/>
            </a:rPr>
            <a:t>Percent of GDP</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B84FCBB0-93AA-C43E-13E7-487BF321B30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0.00267</cdr:x>
      <cdr:y>0.09238</cdr:y>
    </cdr:from>
    <cdr:to>
      <cdr:x>0.3534</cdr:x>
      <cdr:y>0.14161</cdr:y>
    </cdr:to>
    <cdr:sp macro="" textlink="">
      <cdr:nvSpPr>
        <cdr:cNvPr id="2" name="TextBox 1">
          <a:extLst xmlns:a="http://schemas.openxmlformats.org/drawingml/2006/main">
            <a:ext uri="{FF2B5EF4-FFF2-40B4-BE49-F238E27FC236}">
              <a16:creationId xmlns:a16="http://schemas.microsoft.com/office/drawing/2014/main" id="{472CB1A3-FE07-471A-09B8-66EAC347F2FA}"/>
            </a:ext>
          </a:extLst>
        </cdr:cNvPr>
        <cdr:cNvSpPr txBox="1"/>
      </cdr:nvSpPr>
      <cdr:spPr>
        <a:xfrm xmlns:a="http://schemas.openxmlformats.org/drawingml/2006/main">
          <a:off x="25294" y="517544"/>
          <a:ext cx="3326335" cy="275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a:solidFill>
                <a:sysClr val="windowText" lastClr="000000"/>
              </a:solidFill>
              <a:latin typeface="Arial" panose="020B0604020202020204" pitchFamily="34" charset="0"/>
              <a:cs typeface="Arial" panose="020B0604020202020204" pitchFamily="34" charset="0"/>
            </a:rPr>
            <a:t>Percent</a:t>
          </a:r>
          <a:r>
            <a:rPr lang="en-US" sz="1200" baseline="0">
              <a:solidFill>
                <a:sysClr val="windowText" lastClr="000000"/>
              </a:solidFill>
              <a:latin typeface="Arial" panose="020B0604020202020204" pitchFamily="34" charset="0"/>
              <a:cs typeface="Arial" panose="020B0604020202020204" pitchFamily="34" charset="0"/>
            </a:rPr>
            <a:t> of GDP</a:t>
          </a:r>
          <a:endParaRPr lang="en-US" sz="12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0.86364</cdr:y>
    </cdr:from>
    <cdr:to>
      <cdr:x>1</cdr:x>
      <cdr:y>1</cdr:y>
    </cdr:to>
    <cdr:sp macro="" textlink="">
      <cdr:nvSpPr>
        <cdr:cNvPr id="3" name="TextBox 2">
          <a:extLst xmlns:a="http://schemas.openxmlformats.org/drawingml/2006/main">
            <a:ext uri="{FF2B5EF4-FFF2-40B4-BE49-F238E27FC236}">
              <a16:creationId xmlns:a16="http://schemas.microsoft.com/office/drawing/2014/main" id="{F18FF4F0-D423-54E3-CEF4-F48AE214FB42}"/>
            </a:ext>
          </a:extLst>
        </cdr:cNvPr>
        <cdr:cNvSpPr txBox="1"/>
      </cdr:nvSpPr>
      <cdr:spPr>
        <a:xfrm xmlns:a="http://schemas.openxmlformats.org/drawingml/2006/main">
          <a:off x="0" y="4826001"/>
          <a:ext cx="9471742"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NOTES: For</a:t>
          </a:r>
          <a:r>
            <a:rPr lang="en-US" sz="1100" baseline="0">
              <a:solidFill>
                <a:sysClr val="windowText" lastClr="000000"/>
              </a:solidFill>
              <a:latin typeface="Arial" panose="020B0604020202020204" pitchFamily="34" charset="0"/>
              <a:cs typeface="Arial" panose="020B0604020202020204" pitchFamily="34" charset="0"/>
            </a:rPr>
            <a:t> 2023, GDP is as of the first quarter. Current account deficit estimate is by the International Monetary Fund.</a:t>
          </a:r>
          <a:endParaRPr lang="en-US" sz="1100">
            <a:solidFill>
              <a:sysClr val="windowText" lastClr="000000"/>
            </a:solidFill>
            <a:latin typeface="Arial" panose="020B0604020202020204" pitchFamily="34" charset="0"/>
            <a:cs typeface="Arial" panose="020B0604020202020204" pitchFamily="34" charset="0"/>
          </a:endParaRPr>
        </a:p>
        <a:p xmlns:a="http://schemas.openxmlformats.org/drawingml/2006/main">
          <a:r>
            <a:rPr lang="en-US" sz="1100">
              <a:solidFill>
                <a:sysClr val="windowText" lastClr="000000"/>
              </a:solidFill>
              <a:latin typeface="Arial" panose="020B0604020202020204" pitchFamily="34" charset="0"/>
              <a:cs typeface="Arial" panose="020B0604020202020204" pitchFamily="34" charset="0"/>
            </a:rPr>
            <a:t>SOURCES: International Monetary Fund; Mexico's National Institute of Statistics and Geography (Instituto Nacional de Estadística</a:t>
          </a:r>
          <a:r>
            <a:rPr lang="en-US" sz="1100" baseline="0">
              <a:solidFill>
                <a:sysClr val="windowText" lastClr="000000"/>
              </a:solidFill>
              <a:latin typeface="Arial" panose="020B0604020202020204" pitchFamily="34" charset="0"/>
              <a:cs typeface="Arial" panose="020B0604020202020204" pitchFamily="34" charset="0"/>
            </a:rPr>
            <a:t> y </a:t>
          </a:r>
          <a:r>
            <a:rPr lang="en-US" sz="1100">
              <a:solidFill>
                <a:sysClr val="windowText" lastClr="000000"/>
              </a:solidFill>
              <a:latin typeface="Arial" panose="020B0604020202020204" pitchFamily="34" charset="0"/>
              <a:cs typeface="Arial" panose="020B0604020202020204" pitchFamily="34" charset="0"/>
            </a:rPr>
            <a:t>Geografía); Banco de M</a:t>
          </a:r>
          <a:r>
            <a:rPr lang="en-US" sz="1100">
              <a:effectLst/>
              <a:latin typeface="Arial" panose="020B0604020202020204" pitchFamily="34" charset="0"/>
              <a:ea typeface="+mn-ea"/>
              <a:cs typeface="Arial" panose="020B0604020202020204" pitchFamily="34" charset="0"/>
            </a:rPr>
            <a:t>é</a:t>
          </a:r>
          <a:r>
            <a:rPr lang="en-US" sz="1100">
              <a:solidFill>
                <a:sysClr val="windowText" lastClr="000000"/>
              </a:solidFill>
              <a:latin typeface="Arial" panose="020B0604020202020204" pitchFamily="34" charset="0"/>
              <a:cs typeface="Arial" panose="020B0604020202020204" pitchFamily="34" charset="0"/>
            </a:rPr>
            <a:t>xico; authors' calculations. </a:t>
          </a:r>
        </a:p>
        <a:p xmlns:a="http://schemas.openxmlformats.org/drawingml/2006/main">
          <a:pPr lvl="1" algn="r"/>
          <a:r>
            <a:rPr lang="en-US" sz="1100">
              <a:solidFill>
                <a:sysClr val="windowText" lastClr="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0.00314</cdr:x>
      <cdr:y>0.01302</cdr:y>
    </cdr:from>
    <cdr:to>
      <cdr:x>0.67767</cdr:x>
      <cdr:y>0.11437</cdr:y>
    </cdr:to>
    <cdr:sp macro="" textlink="">
      <cdr:nvSpPr>
        <cdr:cNvPr id="4" name="TextBox 3">
          <a:extLst xmlns:a="http://schemas.openxmlformats.org/drawingml/2006/main">
            <a:ext uri="{FF2B5EF4-FFF2-40B4-BE49-F238E27FC236}">
              <a16:creationId xmlns:a16="http://schemas.microsoft.com/office/drawing/2014/main" id="{61BC9CA9-6703-E039-9EA6-E420EA851DEF}"/>
            </a:ext>
          </a:extLst>
        </cdr:cNvPr>
        <cdr:cNvSpPr txBox="1"/>
      </cdr:nvSpPr>
      <cdr:spPr>
        <a:xfrm xmlns:a="http://schemas.openxmlformats.org/drawingml/2006/main">
          <a:off x="29741" y="72757"/>
          <a:ext cx="6388974" cy="566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2"/>
              </a:solidFill>
              <a:latin typeface="Arial" panose="020B0604020202020204" pitchFamily="34" charset="0"/>
              <a:cs typeface="Arial" panose="020B0604020202020204" pitchFamily="34" charset="0"/>
            </a:rPr>
            <a:t>Chart 4</a:t>
          </a:r>
        </a:p>
        <a:p xmlns:a="http://schemas.openxmlformats.org/drawingml/2006/main">
          <a:r>
            <a:rPr lang="en-US" sz="1400" b="1">
              <a:solidFill>
                <a:schemeClr val="bg2"/>
              </a:solidFill>
              <a:latin typeface="Arial" panose="020B0604020202020204" pitchFamily="34" charset="0"/>
              <a:cs typeface="Arial" panose="020B0604020202020204" pitchFamily="34" charset="0"/>
            </a:rPr>
            <a:t>Remittances help Mexico's current account deficit remain</a:t>
          </a:r>
          <a:r>
            <a:rPr lang="en-US" sz="1400" b="1" baseline="0">
              <a:solidFill>
                <a:schemeClr val="bg2"/>
              </a:solidFill>
              <a:latin typeface="Arial" panose="020B0604020202020204" pitchFamily="34" charset="0"/>
              <a:cs typeface="Arial" panose="020B0604020202020204" pitchFamily="34" charset="0"/>
            </a:rPr>
            <a:t> low</a:t>
          </a:r>
          <a:endParaRPr lang="en-US" sz="1400" b="1">
            <a:solidFill>
              <a:schemeClr val="bg2"/>
            </a:solidFill>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PVS02\B102\Documents%20and%20Settings\b1jskem\My%20Documents\Japan\Indicator\Quick%20monito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1PVS02\B102\DOCUME~1\b1cxcem\LOCALS~1\Temp\c.Lotus.Notes.Data\cc-cl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Price"/>
      <sheetName val="PB"/>
      <sheetName val="Price (2)"/>
      <sheetName val="Sheet4"/>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Story "/>
      <sheetName val="Charts-Prelim"/>
      <sheetName val="ChartDataQtrly"/>
      <sheetName val="ChartDataAnnl"/>
      <sheetName val="Credit Peer Comp"/>
      <sheetName val="SBIF Balance"/>
      <sheetName val="SBIF IncomeRptd"/>
      <sheetName val="SBIF IncomeYTD"/>
      <sheetName val="Analyst Page"/>
      <sheetName val="Input Page"/>
      <sheetName val="FS Structure"/>
      <sheetName val="BS Activities"/>
      <sheetName val="BS Activities2"/>
      <sheetName val="BS Structure"/>
      <sheetName val="Perform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45A17-8473-4F01-B628-7461F55E136F}">
  <dimension ref="A1:Z238"/>
  <sheetViews>
    <sheetView zoomScale="85" zoomScaleNormal="85" workbookViewId="0">
      <pane xSplit="1" ySplit="3" topLeftCell="B4" activePane="bottomRight" state="frozen"/>
      <selection pane="topRight" activeCell="C1" sqref="C1"/>
      <selection pane="bottomLeft" activeCell="A4" sqref="A4"/>
      <selection pane="bottomRight" activeCell="E247" sqref="E247"/>
    </sheetView>
  </sheetViews>
  <sheetFormatPr defaultColWidth="9.7265625" defaultRowHeight="12.5" x14ac:dyDescent="0.25"/>
  <cols>
    <col min="1" max="1" width="16.7265625" style="3" customWidth="1"/>
    <col min="2" max="2" width="21.7265625" style="3" customWidth="1"/>
    <col min="3" max="22" width="9.7265625" style="3"/>
    <col min="23" max="23" width="11.453125" style="3" customWidth="1"/>
    <col min="24" max="16384" width="9.7265625" style="3"/>
  </cols>
  <sheetData>
    <row r="1" spans="1:26" ht="13" x14ac:dyDescent="0.3">
      <c r="C1" s="2" t="s">
        <v>20</v>
      </c>
    </row>
    <row r="2" spans="1:26" ht="13" x14ac:dyDescent="0.3">
      <c r="A2" s="2"/>
      <c r="B2" s="3" t="s">
        <v>21</v>
      </c>
      <c r="C2" s="2" t="s">
        <v>0</v>
      </c>
      <c r="D2" s="2" t="s">
        <v>1</v>
      </c>
      <c r="E2" s="2" t="s">
        <v>2</v>
      </c>
      <c r="F2" s="2" t="s">
        <v>22</v>
      </c>
      <c r="G2" s="2" t="s">
        <v>3</v>
      </c>
      <c r="H2" s="2" t="s">
        <v>4</v>
      </c>
      <c r="I2" s="2" t="s">
        <v>5</v>
      </c>
      <c r="J2" s="2" t="s">
        <v>6</v>
      </c>
      <c r="K2" s="2" t="s">
        <v>7</v>
      </c>
      <c r="L2" s="2" t="s">
        <v>8</v>
      </c>
      <c r="M2" s="2" t="s">
        <v>9</v>
      </c>
      <c r="N2" s="2" t="s">
        <v>10</v>
      </c>
      <c r="O2" s="2" t="s">
        <v>11</v>
      </c>
      <c r="P2" s="2" t="s">
        <v>12</v>
      </c>
      <c r="Q2" s="2" t="s">
        <v>13</v>
      </c>
      <c r="R2" s="2" t="s">
        <v>14</v>
      </c>
      <c r="S2" s="2" t="s">
        <v>15</v>
      </c>
      <c r="T2" s="2" t="s">
        <v>16</v>
      </c>
      <c r="U2" s="2" t="s">
        <v>17</v>
      </c>
      <c r="V2" s="2" t="s">
        <v>18</v>
      </c>
      <c r="W2" s="2" t="s">
        <v>23</v>
      </c>
      <c r="X2" s="2" t="s">
        <v>19</v>
      </c>
      <c r="Y2" s="2"/>
      <c r="Z2" s="2" t="s">
        <v>24</v>
      </c>
    </row>
    <row r="4" spans="1:26" x14ac:dyDescent="0.25">
      <c r="A4" s="5"/>
      <c r="B4" s="13">
        <v>38016</v>
      </c>
      <c r="C4" s="3">
        <v>0.60000000000000009</v>
      </c>
      <c r="D4" s="3">
        <v>6.8000000000000007</v>
      </c>
      <c r="E4" s="3">
        <v>4.55</v>
      </c>
      <c r="F4" s="3">
        <v>8.6999999999999993</v>
      </c>
      <c r="G4" s="3">
        <v>16.309999999999999</v>
      </c>
      <c r="H4" s="3">
        <v>9.69</v>
      </c>
      <c r="I4" s="3">
        <v>1.8499999999999999</v>
      </c>
      <c r="J4" s="3">
        <v>1.9599999999999995</v>
      </c>
      <c r="K4" s="3">
        <v>1.9</v>
      </c>
      <c r="L4" s="4"/>
      <c r="M4" s="4"/>
      <c r="N4" s="3">
        <v>3.0099999999999993</v>
      </c>
      <c r="O4" s="3">
        <v>2.4758899999999997</v>
      </c>
      <c r="P4" s="3">
        <v>1.25</v>
      </c>
      <c r="Q4" s="3">
        <v>0.95</v>
      </c>
      <c r="R4" s="3">
        <v>2.2649999999999997</v>
      </c>
      <c r="S4" s="4"/>
      <c r="T4" s="4"/>
      <c r="U4" s="3">
        <v>0.87999999999999989</v>
      </c>
      <c r="V4" s="3">
        <v>4.55</v>
      </c>
      <c r="W4" s="4"/>
      <c r="X4" s="4"/>
      <c r="Z4" s="5">
        <v>3.5379207142857143</v>
      </c>
    </row>
    <row r="5" spans="1:26" x14ac:dyDescent="0.25">
      <c r="A5" s="5"/>
      <c r="B5" s="13">
        <v>38044</v>
      </c>
      <c r="C5" s="3">
        <v>0.40000000000000013</v>
      </c>
      <c r="D5" s="3">
        <v>6.1000000000000005</v>
      </c>
      <c r="E5" s="3">
        <v>4.3499999999999996</v>
      </c>
      <c r="F5" s="3">
        <v>8</v>
      </c>
      <c r="G5" s="3">
        <v>15.219999999999999</v>
      </c>
      <c r="H5" s="3">
        <v>10.509999999999998</v>
      </c>
      <c r="I5" s="3">
        <v>2.4500000000000002</v>
      </c>
      <c r="J5" s="3">
        <v>1.4199999999999997</v>
      </c>
      <c r="K5" s="3">
        <v>2.88</v>
      </c>
      <c r="L5" s="4"/>
      <c r="M5" s="4"/>
      <c r="N5" s="3">
        <v>3.9099999999999993</v>
      </c>
      <c r="O5" s="3">
        <v>2.7971000000000004</v>
      </c>
      <c r="P5" s="3">
        <v>1.1500000000000001</v>
      </c>
      <c r="Q5" s="3">
        <v>-0.61250000000000004</v>
      </c>
      <c r="R5" s="3">
        <v>1.4350000000000001</v>
      </c>
      <c r="S5" s="4"/>
      <c r="T5" s="4"/>
      <c r="U5" s="3">
        <v>-0.25000000000000022</v>
      </c>
      <c r="V5" s="3">
        <v>4.55</v>
      </c>
      <c r="W5" s="4"/>
      <c r="X5" s="4"/>
      <c r="Z5" s="5">
        <v>3.3006857142857138</v>
      </c>
    </row>
    <row r="6" spans="1:26" x14ac:dyDescent="0.25">
      <c r="A6" s="5"/>
      <c r="B6" s="13">
        <v>38077</v>
      </c>
      <c r="C6" s="3">
        <v>0.19999999999999996</v>
      </c>
      <c r="D6" s="3">
        <v>6.25</v>
      </c>
      <c r="E6" s="3">
        <v>4.25</v>
      </c>
      <c r="F6" s="3">
        <v>8.2999999999999989</v>
      </c>
      <c r="G6" s="3">
        <v>14.299999999999999</v>
      </c>
      <c r="H6" s="3">
        <v>11.059999999999999</v>
      </c>
      <c r="I6" s="3">
        <v>3.25</v>
      </c>
      <c r="J6" s="3">
        <v>1.24</v>
      </c>
      <c r="K6" s="3">
        <v>2.5999999999999996</v>
      </c>
      <c r="L6" s="4"/>
      <c r="M6" s="4"/>
      <c r="N6" s="3">
        <v>3.01</v>
      </c>
      <c r="O6" s="3">
        <v>2.8792400000000002</v>
      </c>
      <c r="P6" s="3">
        <v>1.3499999999999999</v>
      </c>
      <c r="Q6" s="3">
        <v>0.38749999999999996</v>
      </c>
      <c r="R6" s="3">
        <v>1.1850000000000001</v>
      </c>
      <c r="S6" s="4"/>
      <c r="T6" s="4"/>
      <c r="U6" s="3">
        <v>-0.49</v>
      </c>
      <c r="V6" s="3">
        <v>4.3499999999999996</v>
      </c>
      <c r="W6" s="4"/>
      <c r="X6" s="4"/>
      <c r="Z6" s="5">
        <v>3.3729814285714292</v>
      </c>
    </row>
    <row r="7" spans="1:26" x14ac:dyDescent="0.25">
      <c r="A7" s="5"/>
      <c r="B7" s="13">
        <v>38107</v>
      </c>
      <c r="C7" s="3">
        <v>1</v>
      </c>
      <c r="D7" s="3">
        <v>6.3999999999999995</v>
      </c>
      <c r="E7" s="3">
        <v>4.3499999999999996</v>
      </c>
      <c r="F7" s="3">
        <v>9.1</v>
      </c>
      <c r="G7" s="3">
        <v>15.43</v>
      </c>
      <c r="H7" s="3">
        <v>12.04</v>
      </c>
      <c r="I7" s="3">
        <v>3.3499999999999996</v>
      </c>
      <c r="J7" s="3">
        <v>2.5599999999999996</v>
      </c>
      <c r="K7" s="3">
        <v>3.3499999999999996</v>
      </c>
      <c r="L7" s="4"/>
      <c r="M7" s="4"/>
      <c r="N7" s="3">
        <v>2.8099999999999996</v>
      </c>
      <c r="O7" s="3">
        <v>2.9640599999999999</v>
      </c>
      <c r="P7" s="3">
        <v>1.75</v>
      </c>
      <c r="Q7" s="3">
        <v>0.42499999999999982</v>
      </c>
      <c r="R7" s="3">
        <v>1.7249999999999999</v>
      </c>
      <c r="S7" s="4"/>
      <c r="T7" s="3">
        <v>3</v>
      </c>
      <c r="U7" s="3">
        <v>2.0000000000000018E-2</v>
      </c>
      <c r="V7" s="3">
        <v>4.8499999999999996</v>
      </c>
      <c r="W7" s="4"/>
      <c r="X7" s="4"/>
      <c r="Z7" s="5">
        <v>3.756270666666667</v>
      </c>
    </row>
    <row r="8" spans="1:26" x14ac:dyDescent="0.25">
      <c r="A8" s="5"/>
      <c r="B8" s="13">
        <v>38138</v>
      </c>
      <c r="C8" s="3">
        <v>1.4</v>
      </c>
      <c r="D8" s="3">
        <v>6</v>
      </c>
      <c r="E8" s="3">
        <v>3.95</v>
      </c>
      <c r="F8" s="3">
        <v>9.5</v>
      </c>
      <c r="G8" s="3">
        <v>16.790000000000003</v>
      </c>
      <c r="H8" s="3">
        <v>12.95</v>
      </c>
      <c r="I8" s="3">
        <v>3.25</v>
      </c>
      <c r="J8" s="3">
        <v>3.48</v>
      </c>
      <c r="K8" s="3">
        <v>4.16</v>
      </c>
      <c r="L8" s="4"/>
      <c r="M8" s="4"/>
      <c r="N8" s="3">
        <v>3.0099999999999993</v>
      </c>
      <c r="O8" s="3">
        <v>3.15402</v>
      </c>
      <c r="P8" s="3">
        <v>2.5500000000000003</v>
      </c>
      <c r="Q8" s="3">
        <v>0.38750000000000018</v>
      </c>
      <c r="R8" s="3">
        <v>2.5649999999999999</v>
      </c>
      <c r="S8" s="4"/>
      <c r="T8" s="3">
        <v>3.6000000000000005</v>
      </c>
      <c r="U8" s="3">
        <v>0.95000000000000018</v>
      </c>
      <c r="V8" s="3">
        <v>5.25</v>
      </c>
      <c r="W8" s="4"/>
      <c r="X8" s="4"/>
      <c r="Z8" s="5">
        <v>4.1331013333333333</v>
      </c>
    </row>
    <row r="9" spans="1:26" x14ac:dyDescent="0.25">
      <c r="A9" s="5"/>
      <c r="B9" s="13">
        <v>38168</v>
      </c>
      <c r="C9" s="3">
        <v>1.4</v>
      </c>
      <c r="D9" s="3">
        <v>6.05</v>
      </c>
      <c r="E9" s="3">
        <v>2.8999999999999995</v>
      </c>
      <c r="F9" s="3">
        <v>8.85</v>
      </c>
      <c r="G9" s="3">
        <v>16.97</v>
      </c>
      <c r="H9" s="3">
        <v>11.990000000000002</v>
      </c>
      <c r="I9" s="3">
        <v>2.6999999999999997</v>
      </c>
      <c r="J9" s="3">
        <v>2.7299999999999995</v>
      </c>
      <c r="K9" s="3">
        <v>4.21</v>
      </c>
      <c r="L9" s="4"/>
      <c r="M9" s="4"/>
      <c r="N9" s="3">
        <v>2.3599999999999994</v>
      </c>
      <c r="O9" s="3">
        <v>2.29732</v>
      </c>
      <c r="P9" s="3">
        <v>2.1999999999999997</v>
      </c>
      <c r="Q9" s="3">
        <v>0.89999999999999991</v>
      </c>
      <c r="R9" s="3">
        <v>1.6949999999999998</v>
      </c>
      <c r="S9" s="4"/>
      <c r="T9" s="3">
        <v>3.45</v>
      </c>
      <c r="U9" s="3">
        <v>0.18999999999999995</v>
      </c>
      <c r="V9" s="3">
        <v>4.7</v>
      </c>
      <c r="W9" s="4"/>
      <c r="X9" s="4"/>
      <c r="Z9" s="5">
        <v>3.627488</v>
      </c>
    </row>
    <row r="10" spans="1:26" x14ac:dyDescent="0.25">
      <c r="A10" s="5"/>
      <c r="B10" s="13">
        <v>38198</v>
      </c>
      <c r="C10" s="3">
        <v>0.79999999999999982</v>
      </c>
      <c r="D10" s="3">
        <v>6.05</v>
      </c>
      <c r="E10" s="3">
        <v>3.1500000000000004</v>
      </c>
      <c r="F10" s="3">
        <v>8.15</v>
      </c>
      <c r="G10" s="3">
        <v>15.96</v>
      </c>
      <c r="H10" s="3">
        <v>10.940000000000001</v>
      </c>
      <c r="I10" s="3">
        <v>2.1</v>
      </c>
      <c r="J10" s="3">
        <v>2.3099999999999996</v>
      </c>
      <c r="K10" s="3">
        <v>4.0199999999999996</v>
      </c>
      <c r="L10" s="4"/>
      <c r="M10" s="4"/>
      <c r="N10" s="3">
        <v>1.7599999999999998</v>
      </c>
      <c r="O10" s="3">
        <v>1.2596000000000001</v>
      </c>
      <c r="P10" s="3">
        <v>1.0999999999999996</v>
      </c>
      <c r="Q10" s="3">
        <v>0.6875</v>
      </c>
      <c r="R10" s="3">
        <v>-0.19499999999999984</v>
      </c>
      <c r="S10" s="4"/>
      <c r="T10" s="3">
        <v>3.1500000000000004</v>
      </c>
      <c r="U10" s="3">
        <v>-0.22999999999999998</v>
      </c>
      <c r="V10" s="3">
        <v>3</v>
      </c>
      <c r="W10" s="4"/>
      <c r="X10" s="4"/>
      <c r="Z10" s="5">
        <v>2.9354733333333334</v>
      </c>
    </row>
    <row r="11" spans="1:26" x14ac:dyDescent="0.25">
      <c r="A11" s="5"/>
      <c r="B11" s="13">
        <v>38230</v>
      </c>
      <c r="C11" s="3">
        <v>0.30000000000000027</v>
      </c>
      <c r="D11" s="3">
        <v>5</v>
      </c>
      <c r="E11" s="3">
        <v>3.1000000000000005</v>
      </c>
      <c r="F11" s="3">
        <v>7.7</v>
      </c>
      <c r="G11" s="3">
        <v>14.75</v>
      </c>
      <c r="H11" s="3">
        <v>10.02</v>
      </c>
      <c r="I11" s="3">
        <v>1.35</v>
      </c>
      <c r="J11" s="3">
        <v>2.0600000000000005</v>
      </c>
      <c r="K11" s="3">
        <v>3.55</v>
      </c>
      <c r="L11" s="4"/>
      <c r="M11" s="4"/>
      <c r="N11" s="3">
        <v>1.21</v>
      </c>
      <c r="O11" s="3">
        <v>0.84308000000000005</v>
      </c>
      <c r="P11" s="3">
        <v>-9.9999999999999645E-2</v>
      </c>
      <c r="Q11" s="3">
        <v>0.65000000000000013</v>
      </c>
      <c r="R11" s="3">
        <v>2.5000000000000355E-2</v>
      </c>
      <c r="S11" s="4"/>
      <c r="T11" s="3">
        <v>2.5000000000000004</v>
      </c>
      <c r="U11" s="3">
        <v>-0.38999999999999968</v>
      </c>
      <c r="V11" s="3">
        <v>2.25</v>
      </c>
      <c r="W11" s="4"/>
      <c r="X11" s="4"/>
      <c r="Z11" s="5">
        <v>2.4345386666666666</v>
      </c>
    </row>
    <row r="12" spans="1:26" x14ac:dyDescent="0.25">
      <c r="A12" s="5"/>
      <c r="B12" s="13">
        <v>38260</v>
      </c>
      <c r="C12" s="3">
        <v>0.25</v>
      </c>
      <c r="D12" s="3">
        <v>5.15</v>
      </c>
      <c r="E12" s="3">
        <v>2.8499999999999996</v>
      </c>
      <c r="F12" s="3">
        <v>6.95</v>
      </c>
      <c r="G12" s="3">
        <v>12.74</v>
      </c>
      <c r="H12" s="3">
        <v>10.3</v>
      </c>
      <c r="I12" s="3">
        <v>1.35</v>
      </c>
      <c r="J12" s="3">
        <v>1.5300000000000002</v>
      </c>
      <c r="K12" s="3">
        <v>3.3100000000000005</v>
      </c>
      <c r="L12" s="4"/>
      <c r="M12" s="4"/>
      <c r="N12" s="3">
        <v>0.85999999999999943</v>
      </c>
      <c r="O12" s="3">
        <v>1.0525</v>
      </c>
      <c r="P12" s="3">
        <v>0.35000000000000009</v>
      </c>
      <c r="Q12" s="3">
        <v>0.16250000000000009</v>
      </c>
      <c r="R12" s="3">
        <v>-0.41500000000000004</v>
      </c>
      <c r="S12" s="4"/>
      <c r="T12" s="3">
        <v>1.85</v>
      </c>
      <c r="U12" s="3">
        <v>-1.2999999999999998</v>
      </c>
      <c r="V12" s="3">
        <v>1.2999999999999998</v>
      </c>
      <c r="W12" s="4"/>
      <c r="X12" s="4"/>
      <c r="Z12" s="5">
        <v>2.1493333333333333</v>
      </c>
    </row>
    <row r="13" spans="1:26" x14ac:dyDescent="0.25">
      <c r="A13" s="5"/>
      <c r="B13" s="13">
        <v>38289</v>
      </c>
      <c r="C13" s="3">
        <v>0.45000000000000018</v>
      </c>
      <c r="D13" s="3">
        <v>5.65</v>
      </c>
      <c r="E13" s="3">
        <v>3.45</v>
      </c>
      <c r="F13" s="3">
        <v>6.55</v>
      </c>
      <c r="G13" s="3">
        <v>12.02</v>
      </c>
      <c r="H13" s="3">
        <v>11.34</v>
      </c>
      <c r="I13" s="3">
        <v>1.5500000000000003</v>
      </c>
      <c r="J13" s="3">
        <v>2.2999999999999998</v>
      </c>
      <c r="K13" s="3">
        <v>3.8599999999999994</v>
      </c>
      <c r="L13" s="4"/>
      <c r="M13" s="4"/>
      <c r="N13" s="3">
        <v>2.7300000000000004</v>
      </c>
      <c r="O13" s="3">
        <v>1.4056300000000002</v>
      </c>
      <c r="P13" s="3">
        <v>1.1500000000000004</v>
      </c>
      <c r="Q13" s="3">
        <v>0.86250000000000027</v>
      </c>
      <c r="R13" s="3">
        <v>0.68500000000000005</v>
      </c>
      <c r="S13" s="4"/>
      <c r="T13" s="3">
        <v>2.0500000000000003</v>
      </c>
      <c r="U13" s="3">
        <v>-0.22999999999999998</v>
      </c>
      <c r="V13" s="3">
        <v>1.9000000000000004</v>
      </c>
      <c r="W13" s="4"/>
      <c r="X13" s="4"/>
      <c r="Z13" s="5">
        <v>2.789542</v>
      </c>
    </row>
    <row r="14" spans="1:26" x14ac:dyDescent="0.25">
      <c r="A14" s="5"/>
      <c r="B14" s="13">
        <v>38321</v>
      </c>
      <c r="C14" s="3">
        <v>1.1000000000000001</v>
      </c>
      <c r="D14" s="3">
        <v>5.7</v>
      </c>
      <c r="E14" s="3">
        <v>3.5</v>
      </c>
      <c r="F14" s="3">
        <v>5.3</v>
      </c>
      <c r="G14" s="3">
        <v>12.02</v>
      </c>
      <c r="H14" s="3">
        <v>11.51</v>
      </c>
      <c r="I14" s="3">
        <v>1.25</v>
      </c>
      <c r="J14" s="3">
        <v>2.4299999999999997</v>
      </c>
      <c r="K14" s="3">
        <v>4.34</v>
      </c>
      <c r="L14" s="4"/>
      <c r="M14" s="4"/>
      <c r="N14" s="3">
        <v>4.28</v>
      </c>
      <c r="O14" s="3">
        <v>2.0549999999999997</v>
      </c>
      <c r="P14" s="3">
        <v>1.4500000000000002</v>
      </c>
      <c r="Q14" s="3">
        <v>1.0125</v>
      </c>
      <c r="R14" s="3">
        <v>1.605</v>
      </c>
      <c r="S14" s="4"/>
      <c r="T14" s="3">
        <v>2</v>
      </c>
      <c r="U14" s="3">
        <v>0.2799999999999998</v>
      </c>
      <c r="V14" s="3">
        <v>1.4500000000000002</v>
      </c>
      <c r="W14" s="4"/>
      <c r="X14" s="4"/>
      <c r="Z14" s="5">
        <v>2.9948333333333337</v>
      </c>
    </row>
    <row r="15" spans="1:26" x14ac:dyDescent="0.25">
      <c r="A15" s="5"/>
      <c r="B15" s="13">
        <v>38352</v>
      </c>
      <c r="C15" s="3">
        <v>0.75</v>
      </c>
      <c r="D15" s="3">
        <v>5.05</v>
      </c>
      <c r="E15" s="3">
        <v>3.1499999999999995</v>
      </c>
      <c r="F15" s="3">
        <v>5.1499999999999995</v>
      </c>
      <c r="G15" s="3">
        <v>9.6999999999999993</v>
      </c>
      <c r="H15" s="3">
        <v>11.2</v>
      </c>
      <c r="I15" s="3">
        <v>0.89999999999999991</v>
      </c>
      <c r="J15" s="3">
        <v>2.0499999999999998</v>
      </c>
      <c r="K15" s="3">
        <v>4.6099999999999994</v>
      </c>
      <c r="L15" s="4"/>
      <c r="M15" s="4"/>
      <c r="N15" s="3">
        <v>4.2300000000000004</v>
      </c>
      <c r="O15" s="3">
        <v>1.1255799999999998</v>
      </c>
      <c r="P15" s="3">
        <v>1.2999999999999998</v>
      </c>
      <c r="Q15" s="3">
        <v>1.1249999999999998</v>
      </c>
      <c r="R15" s="3">
        <v>1.1799999999999997</v>
      </c>
      <c r="S15" s="4"/>
      <c r="T15" s="3">
        <v>1.65</v>
      </c>
      <c r="U15" s="3">
        <v>7.9999999999999627E-2</v>
      </c>
      <c r="V15" s="3">
        <v>0.70000000000000018</v>
      </c>
      <c r="W15" s="4"/>
      <c r="X15" s="4"/>
      <c r="Z15" s="5">
        <v>2.6427053333333328</v>
      </c>
    </row>
    <row r="16" spans="1:26" x14ac:dyDescent="0.25">
      <c r="A16" s="5"/>
      <c r="B16" s="13">
        <v>38383</v>
      </c>
      <c r="C16" s="3">
        <v>1.3</v>
      </c>
      <c r="D16" s="3">
        <v>5.65</v>
      </c>
      <c r="E16" s="3">
        <v>3.55</v>
      </c>
      <c r="F16" s="3">
        <v>5.25</v>
      </c>
      <c r="G16" s="3">
        <v>8.52</v>
      </c>
      <c r="H16" s="3">
        <v>11.59</v>
      </c>
      <c r="I16" s="3">
        <v>0.95000000000000018</v>
      </c>
      <c r="J16" s="3">
        <v>1.8200000000000003</v>
      </c>
      <c r="K16" s="3">
        <v>5.03</v>
      </c>
      <c r="L16" s="4"/>
      <c r="M16" s="4"/>
      <c r="N16" s="3">
        <v>4.43</v>
      </c>
      <c r="O16" s="3">
        <v>1.81304</v>
      </c>
      <c r="P16" s="3">
        <v>0.60000000000000009</v>
      </c>
      <c r="Q16" s="3">
        <v>1.9125000000000001</v>
      </c>
      <c r="R16" s="3">
        <v>2.0099999999999998</v>
      </c>
      <c r="S16" s="4"/>
      <c r="T16" s="3">
        <v>1.0500000000000003</v>
      </c>
      <c r="U16" s="3">
        <v>0</v>
      </c>
      <c r="V16" s="3">
        <v>0.20000000000000018</v>
      </c>
      <c r="W16" s="4"/>
      <c r="X16" s="4"/>
      <c r="Z16" s="5">
        <v>2.8083693333333333</v>
      </c>
    </row>
    <row r="17" spans="1:26" x14ac:dyDescent="0.25">
      <c r="A17" s="5"/>
      <c r="B17" s="13">
        <v>38411</v>
      </c>
      <c r="C17" s="3">
        <v>1.05</v>
      </c>
      <c r="D17" s="3">
        <v>5.55</v>
      </c>
      <c r="E17" s="3">
        <v>3.4</v>
      </c>
      <c r="F17" s="3">
        <v>5.4</v>
      </c>
      <c r="G17" s="3">
        <v>8.31</v>
      </c>
      <c r="H17" s="3">
        <v>11.86</v>
      </c>
      <c r="I17" s="3">
        <v>1.0499999999999998</v>
      </c>
      <c r="J17" s="3">
        <v>1.75</v>
      </c>
      <c r="K17" s="3">
        <v>5.4400000000000013</v>
      </c>
      <c r="L17" s="4"/>
      <c r="M17" s="4"/>
      <c r="N17" s="3">
        <v>2.1800000000000002</v>
      </c>
      <c r="O17" s="3">
        <v>1.4210700000000001</v>
      </c>
      <c r="P17" s="3">
        <v>0.35000000000000009</v>
      </c>
      <c r="Q17" s="3">
        <v>2.0625</v>
      </c>
      <c r="R17" s="3">
        <v>0.32000000000000006</v>
      </c>
      <c r="S17" s="4"/>
      <c r="T17" s="3">
        <v>0.80000000000000027</v>
      </c>
      <c r="U17" s="3">
        <v>2.0000000000000018E-2</v>
      </c>
      <c r="V17" s="3">
        <v>-4.9999999999999822E-2</v>
      </c>
      <c r="W17" s="4"/>
      <c r="X17" s="4"/>
      <c r="Z17" s="5">
        <v>2.477571333333334</v>
      </c>
    </row>
    <row r="18" spans="1:26" x14ac:dyDescent="0.25">
      <c r="A18" s="5"/>
      <c r="B18" s="13">
        <v>38442</v>
      </c>
      <c r="C18" s="3">
        <v>0.85000000000000009</v>
      </c>
      <c r="D18" s="3">
        <v>4.5999999999999996</v>
      </c>
      <c r="E18" s="3">
        <v>2.95</v>
      </c>
      <c r="F18" s="3">
        <v>4.8499999999999996</v>
      </c>
      <c r="G18" s="3">
        <v>7.91</v>
      </c>
      <c r="H18" s="3">
        <v>12.06</v>
      </c>
      <c r="I18" s="3">
        <v>0.70000000000000018</v>
      </c>
      <c r="J18" s="3">
        <v>1.8199999999999998</v>
      </c>
      <c r="K18" s="3">
        <v>5.4700000000000006</v>
      </c>
      <c r="L18" s="4"/>
      <c r="M18" s="4"/>
      <c r="N18" s="3">
        <v>3.23</v>
      </c>
      <c r="O18" s="3">
        <v>2.0824100000000003</v>
      </c>
      <c r="P18" s="3">
        <v>0.60000000000000009</v>
      </c>
      <c r="Q18" s="3">
        <v>1.5125000000000002</v>
      </c>
      <c r="R18" s="3">
        <v>-7.4999999999999734E-2</v>
      </c>
      <c r="S18" s="4"/>
      <c r="T18" s="3">
        <v>0.45000000000000018</v>
      </c>
      <c r="U18" s="3">
        <v>-0.56000000000000005</v>
      </c>
      <c r="V18" s="3">
        <v>4.4408920985006262E-16</v>
      </c>
      <c r="W18" s="4"/>
      <c r="X18" s="4"/>
      <c r="Z18" s="5">
        <v>2.3379940000000001</v>
      </c>
    </row>
    <row r="19" spans="1:26" x14ac:dyDescent="0.25">
      <c r="A19" s="5"/>
      <c r="B19" s="13">
        <v>38471</v>
      </c>
      <c r="C19" s="3">
        <v>0.89999999999999991</v>
      </c>
      <c r="D19" s="3">
        <v>4.3499999999999996</v>
      </c>
      <c r="E19" s="3">
        <v>3.25</v>
      </c>
      <c r="F19" s="3">
        <v>4.3499999999999996</v>
      </c>
      <c r="G19" s="3">
        <v>7.57</v>
      </c>
      <c r="H19" s="3">
        <v>12.18</v>
      </c>
      <c r="I19" s="3">
        <v>0.85000000000000009</v>
      </c>
      <c r="J19" s="3">
        <v>2.2400000000000002</v>
      </c>
      <c r="K19" s="3">
        <v>5.75</v>
      </c>
      <c r="L19" s="4"/>
      <c r="M19" s="4"/>
      <c r="N19" s="3">
        <v>4.53</v>
      </c>
      <c r="O19" s="3">
        <v>2.2071899999999998</v>
      </c>
      <c r="P19" s="3">
        <v>0.89999999999999991</v>
      </c>
      <c r="Q19" s="3">
        <v>1.9125000000000001</v>
      </c>
      <c r="R19" s="3">
        <v>0.97500000000000009</v>
      </c>
      <c r="S19" s="4"/>
      <c r="T19" s="3">
        <v>0.75</v>
      </c>
      <c r="U19" s="3">
        <v>-0.49000000000000021</v>
      </c>
      <c r="V19" s="3">
        <v>0.54999999999999982</v>
      </c>
      <c r="W19" s="4"/>
      <c r="X19" s="4"/>
      <c r="Z19" s="5">
        <v>2.6303126666666667</v>
      </c>
    </row>
    <row r="20" spans="1:26" x14ac:dyDescent="0.25">
      <c r="A20" s="5"/>
      <c r="B20" s="13">
        <v>38503</v>
      </c>
      <c r="C20" s="3">
        <v>0.24999999999999978</v>
      </c>
      <c r="D20" s="3">
        <v>3.4499999999999997</v>
      </c>
      <c r="E20" s="3">
        <v>2.8</v>
      </c>
      <c r="F20" s="3">
        <v>3.5</v>
      </c>
      <c r="G20" s="3">
        <v>5.6000000000000005</v>
      </c>
      <c r="H20" s="3">
        <v>11.5</v>
      </c>
      <c r="I20" s="3">
        <v>0.34999999999999964</v>
      </c>
      <c r="J20" s="3">
        <v>1.2599999999999998</v>
      </c>
      <c r="K20" s="3">
        <v>4.95</v>
      </c>
      <c r="L20" s="4"/>
      <c r="M20" s="4"/>
      <c r="N20" s="3">
        <v>3.58</v>
      </c>
      <c r="O20" s="3">
        <v>2.4687099999999997</v>
      </c>
      <c r="P20" s="3">
        <v>-5.0000000000000266E-2</v>
      </c>
      <c r="Q20" s="3">
        <v>1.8312999999999997</v>
      </c>
      <c r="R20" s="3">
        <v>-0.625</v>
      </c>
      <c r="S20" s="4"/>
      <c r="T20" s="3">
        <v>-0.60000000000000009</v>
      </c>
      <c r="U20" s="3">
        <v>-1.77</v>
      </c>
      <c r="V20" s="3">
        <v>-0.5</v>
      </c>
      <c r="W20" s="4"/>
      <c r="X20" s="4"/>
      <c r="Z20" s="5">
        <v>1.8296673333333331</v>
      </c>
    </row>
    <row r="21" spans="1:26" x14ac:dyDescent="0.25">
      <c r="A21" s="5"/>
      <c r="B21" s="13">
        <v>38533</v>
      </c>
      <c r="C21" s="3">
        <v>-0.8</v>
      </c>
      <c r="D21" s="3">
        <v>2.4500000000000002</v>
      </c>
      <c r="E21" s="3">
        <v>2.85</v>
      </c>
      <c r="F21" s="3">
        <v>3.45</v>
      </c>
      <c r="G21" s="3">
        <v>4.5399999999999991</v>
      </c>
      <c r="H21" s="3">
        <v>11.73</v>
      </c>
      <c r="I21" s="3">
        <v>-0.20000000000000018</v>
      </c>
      <c r="J21" s="3">
        <v>0.91999999999999993</v>
      </c>
      <c r="K21" s="3">
        <v>4.68</v>
      </c>
      <c r="L21" s="4"/>
      <c r="M21" s="4"/>
      <c r="N21" s="3">
        <v>3.23</v>
      </c>
      <c r="O21" s="3">
        <v>1.4491100000000001</v>
      </c>
      <c r="P21" s="3">
        <v>-0.29999999999999982</v>
      </c>
      <c r="Q21" s="3">
        <v>1.4500000000000002</v>
      </c>
      <c r="R21" s="3">
        <v>-1.2549999999999999</v>
      </c>
      <c r="S21" s="4"/>
      <c r="T21" s="3">
        <v>-1.25</v>
      </c>
      <c r="U21" s="3">
        <v>-2.04</v>
      </c>
      <c r="V21" s="3">
        <v>-0.45000000000000018</v>
      </c>
      <c r="W21" s="4"/>
      <c r="X21" s="4"/>
      <c r="Z21" s="5">
        <v>1.4156073333333334</v>
      </c>
    </row>
    <row r="22" spans="1:26" x14ac:dyDescent="0.25">
      <c r="A22" s="5"/>
      <c r="B22" s="13">
        <v>38562</v>
      </c>
      <c r="C22" s="3">
        <v>2.2204460492503131E-16</v>
      </c>
      <c r="D22" s="3">
        <v>3</v>
      </c>
      <c r="E22" s="3">
        <v>3.4000000000000004</v>
      </c>
      <c r="F22" s="3">
        <v>3.5500000000000003</v>
      </c>
      <c r="G22" s="3">
        <v>6.38</v>
      </c>
      <c r="H22" s="3">
        <v>13.129999999999999</v>
      </c>
      <c r="I22" s="3">
        <v>0.45000000000000018</v>
      </c>
      <c r="J22" s="3">
        <v>1.54</v>
      </c>
      <c r="K22" s="3">
        <v>5.23</v>
      </c>
      <c r="L22" s="4"/>
      <c r="M22" s="4"/>
      <c r="N22" s="3">
        <v>3.7300000000000004</v>
      </c>
      <c r="O22" s="3">
        <v>2.0545100000000005</v>
      </c>
      <c r="P22" s="3">
        <v>0.60000000000000009</v>
      </c>
      <c r="Q22" s="3">
        <v>1.7875000000000001</v>
      </c>
      <c r="R22" s="3">
        <v>-0.46999999999999975</v>
      </c>
      <c r="S22" s="4"/>
      <c r="T22" s="3">
        <v>-0.34999999999999964</v>
      </c>
      <c r="U22" s="3">
        <v>-2.6499999999999995</v>
      </c>
      <c r="V22" s="3">
        <v>0.95000000000000018</v>
      </c>
      <c r="W22" s="4"/>
      <c r="X22" s="4"/>
      <c r="Z22" s="5">
        <v>2.0481340000000001</v>
      </c>
    </row>
    <row r="23" spans="1:26" x14ac:dyDescent="0.25">
      <c r="A23" s="5"/>
      <c r="B23" s="13">
        <v>38595</v>
      </c>
      <c r="C23" s="3">
        <v>0.15000000000000013</v>
      </c>
      <c r="D23" s="3">
        <v>2.75</v>
      </c>
      <c r="E23" s="3">
        <v>3.25</v>
      </c>
      <c r="F23" s="3">
        <v>3.2</v>
      </c>
      <c r="G23" s="3">
        <v>6.4399999999999995</v>
      </c>
      <c r="H23" s="3">
        <v>13.83</v>
      </c>
      <c r="I23" s="3">
        <v>0.85000000000000009</v>
      </c>
      <c r="J23" s="3">
        <v>1.7200000000000002</v>
      </c>
      <c r="K23" s="3">
        <v>5.66</v>
      </c>
      <c r="L23" s="4"/>
      <c r="M23" s="4"/>
      <c r="N23" s="3">
        <v>4.3800000000000008</v>
      </c>
      <c r="O23" s="3">
        <v>2.33</v>
      </c>
      <c r="P23" s="3">
        <v>1.35</v>
      </c>
      <c r="Q23" s="3">
        <v>1.3350000000000002</v>
      </c>
      <c r="R23" s="3">
        <v>-1.46</v>
      </c>
      <c r="S23" s="4"/>
      <c r="T23" s="3">
        <v>-0.89999999999999991</v>
      </c>
      <c r="U23" s="3">
        <v>-2.6999999999999997</v>
      </c>
      <c r="V23" s="3">
        <v>1.0000000000000004</v>
      </c>
      <c r="W23" s="4"/>
      <c r="X23" s="4"/>
      <c r="Z23" s="5">
        <v>2.0723333333333338</v>
      </c>
    </row>
    <row r="24" spans="1:26" x14ac:dyDescent="0.25">
      <c r="A24" s="5"/>
      <c r="B24" s="13">
        <v>38625</v>
      </c>
      <c r="C24" s="3">
        <v>0.5</v>
      </c>
      <c r="D24" s="3">
        <v>3.25</v>
      </c>
      <c r="E24" s="3">
        <v>3.6500000000000004</v>
      </c>
      <c r="F24" s="3">
        <v>3.55</v>
      </c>
      <c r="G24" s="3">
        <v>7.2</v>
      </c>
      <c r="H24" s="3">
        <v>14.41</v>
      </c>
      <c r="I24" s="3">
        <v>1.0500000000000003</v>
      </c>
      <c r="J24" s="3">
        <v>1.9300000000000006</v>
      </c>
      <c r="K24" s="3">
        <v>6.7</v>
      </c>
      <c r="L24" s="4"/>
      <c r="M24" s="4"/>
      <c r="N24" s="3">
        <v>5.63</v>
      </c>
      <c r="O24" s="3">
        <v>3.5275500000000002</v>
      </c>
      <c r="P24" s="3">
        <v>1.7000000000000002</v>
      </c>
      <c r="Q24" s="3">
        <v>2.6625000000000001</v>
      </c>
      <c r="R24" s="3">
        <v>-8.4999999999999964E-2</v>
      </c>
      <c r="S24" s="4"/>
      <c r="T24" s="3">
        <v>0.25000000000000044</v>
      </c>
      <c r="U24" s="3">
        <v>-1.7800000000000002</v>
      </c>
      <c r="V24" s="3">
        <v>2.2000000000000002</v>
      </c>
      <c r="W24" s="4"/>
      <c r="X24" s="4"/>
      <c r="Z24" s="5">
        <v>2.8296700000000001</v>
      </c>
    </row>
    <row r="25" spans="1:26" x14ac:dyDescent="0.25">
      <c r="A25" s="5"/>
      <c r="B25" s="13">
        <v>38656</v>
      </c>
      <c r="C25" s="3">
        <v>-5.0000000000000266E-2</v>
      </c>
      <c r="D25" s="3">
        <v>3.3499999999999996</v>
      </c>
      <c r="E25" s="3">
        <v>3.4499999999999997</v>
      </c>
      <c r="F25" s="3">
        <v>3.55</v>
      </c>
      <c r="G25" s="3">
        <v>7.03</v>
      </c>
      <c r="H25" s="3">
        <v>13.190000000000001</v>
      </c>
      <c r="I25" s="3">
        <v>0.70000000000000018</v>
      </c>
      <c r="J25" s="3">
        <v>1.2800000000000002</v>
      </c>
      <c r="K25" s="3">
        <v>6.51</v>
      </c>
      <c r="L25" s="4"/>
      <c r="M25" s="4"/>
      <c r="N25" s="3">
        <v>4.93</v>
      </c>
      <c r="O25" s="3">
        <v>3.4568300000000001</v>
      </c>
      <c r="P25" s="3">
        <v>1.75</v>
      </c>
      <c r="Q25" s="3">
        <v>1.9499999999999997</v>
      </c>
      <c r="R25" s="3">
        <v>-7.5000000000000178E-2</v>
      </c>
      <c r="S25" s="4"/>
      <c r="T25" s="3">
        <v>-4.9999999999999822E-2</v>
      </c>
      <c r="U25" s="3">
        <v>-2.0200000000000005</v>
      </c>
      <c r="V25" s="3">
        <v>1.8499999999999996</v>
      </c>
      <c r="W25" s="4"/>
      <c r="X25" s="4"/>
      <c r="Z25" s="5">
        <v>2.4841220000000002</v>
      </c>
    </row>
    <row r="26" spans="1:26" x14ac:dyDescent="0.25">
      <c r="A26" s="5"/>
      <c r="B26" s="13">
        <v>38686</v>
      </c>
      <c r="C26" s="3">
        <v>-0.89999999999999991</v>
      </c>
      <c r="D26" s="3">
        <v>2.2000000000000002</v>
      </c>
      <c r="E26" s="3">
        <v>3</v>
      </c>
      <c r="F26" s="3">
        <v>3.1</v>
      </c>
      <c r="G26" s="3">
        <v>5.64</v>
      </c>
      <c r="H26" s="3">
        <v>11.780000000000001</v>
      </c>
      <c r="I26" s="3">
        <v>0.39999999999999991</v>
      </c>
      <c r="J26" s="3">
        <v>0.40000000000000036</v>
      </c>
      <c r="K26" s="3">
        <v>5.35</v>
      </c>
      <c r="L26" s="4"/>
      <c r="M26" s="4"/>
      <c r="N26" s="3">
        <v>3.7800000000000002</v>
      </c>
      <c r="O26" s="3">
        <v>2.3572800000000003</v>
      </c>
      <c r="P26" s="3">
        <v>0.5</v>
      </c>
      <c r="Q26" s="3">
        <v>1.5</v>
      </c>
      <c r="R26" s="3">
        <v>-0.88499999999999979</v>
      </c>
      <c r="S26" s="4"/>
      <c r="T26" s="3">
        <v>-1</v>
      </c>
      <c r="U26" s="3">
        <v>-2.6399999999999997</v>
      </c>
      <c r="V26" s="3">
        <v>0.79999999999999982</v>
      </c>
      <c r="W26" s="4"/>
      <c r="X26" s="4"/>
      <c r="Z26" s="5">
        <v>1.6261519999999998</v>
      </c>
    </row>
    <row r="27" spans="1:26" x14ac:dyDescent="0.25">
      <c r="A27" s="5"/>
      <c r="B27" s="13">
        <v>38716</v>
      </c>
      <c r="C27" s="3">
        <v>-1.0500000000000003</v>
      </c>
      <c r="D27" s="3">
        <v>1.85</v>
      </c>
      <c r="E27" s="3">
        <v>2.9499999999999997</v>
      </c>
      <c r="F27" s="3">
        <v>2.5499999999999998</v>
      </c>
      <c r="G27" s="3">
        <v>4.93</v>
      </c>
      <c r="H27" s="3">
        <v>11.459999999999999</v>
      </c>
      <c r="I27" s="3">
        <v>-5.0000000000000266E-2</v>
      </c>
      <c r="J27" s="3">
        <v>0.30000000000000027</v>
      </c>
      <c r="K27" s="3">
        <v>4.09</v>
      </c>
      <c r="L27" s="4"/>
      <c r="M27" s="4"/>
      <c r="N27" s="3">
        <v>3.13</v>
      </c>
      <c r="O27" s="3">
        <v>1.94598</v>
      </c>
      <c r="P27" s="3">
        <v>0.29999999999999982</v>
      </c>
      <c r="Q27" s="3">
        <v>0.91249999999999987</v>
      </c>
      <c r="R27" s="3">
        <v>-0.80000000000000027</v>
      </c>
      <c r="S27" s="4"/>
      <c r="T27" s="3">
        <v>-1.35</v>
      </c>
      <c r="U27" s="3">
        <v>-2.6300000000000003</v>
      </c>
      <c r="V27" s="3">
        <v>0.74999999999999956</v>
      </c>
      <c r="W27" s="4"/>
      <c r="X27" s="4"/>
      <c r="Z27" s="5">
        <v>1.3512319999999998</v>
      </c>
    </row>
    <row r="28" spans="1:26" x14ac:dyDescent="0.25">
      <c r="A28" s="5"/>
      <c r="B28" s="13">
        <v>38748</v>
      </c>
      <c r="C28" s="3">
        <v>-1.4</v>
      </c>
      <c r="D28" s="3">
        <v>2.8</v>
      </c>
      <c r="E28" s="3">
        <v>3.4</v>
      </c>
      <c r="F28" s="3">
        <v>2.5</v>
      </c>
      <c r="G28" s="3">
        <v>5.07</v>
      </c>
      <c r="H28" s="3">
        <v>11.05</v>
      </c>
      <c r="I28" s="3">
        <v>-9.9999999999999645E-2</v>
      </c>
      <c r="J28" s="3">
        <v>0.94000000000000039</v>
      </c>
      <c r="K28" s="3">
        <v>3.3299999999999996</v>
      </c>
      <c r="L28" s="4"/>
      <c r="M28" s="4"/>
      <c r="N28" s="3">
        <v>3.18</v>
      </c>
      <c r="O28" s="3">
        <v>1.3261600000000002</v>
      </c>
      <c r="P28" s="3">
        <v>1.0499999999999998</v>
      </c>
      <c r="Q28" s="3">
        <v>0.92500000000000004</v>
      </c>
      <c r="R28" s="3">
        <v>-0.93000000000000016</v>
      </c>
      <c r="S28" s="4"/>
      <c r="T28" s="3">
        <v>-0.70000000000000018</v>
      </c>
      <c r="U28" s="3">
        <v>-2.13</v>
      </c>
      <c r="V28" s="3">
        <v>1.0999999999999996</v>
      </c>
      <c r="W28" s="4"/>
      <c r="X28" s="4"/>
      <c r="Z28" s="5">
        <v>1.5340773333333335</v>
      </c>
    </row>
    <row r="29" spans="1:26" x14ac:dyDescent="0.25">
      <c r="A29" s="5"/>
      <c r="B29" s="13">
        <v>38776</v>
      </c>
      <c r="C29" s="3">
        <v>-1.6999999999999997</v>
      </c>
      <c r="D29" s="3">
        <v>2.6</v>
      </c>
      <c r="E29" s="3">
        <v>2.65</v>
      </c>
      <c r="F29" s="3">
        <v>2.2000000000000002</v>
      </c>
      <c r="G29" s="3">
        <v>4.4599999999999991</v>
      </c>
      <c r="H29" s="3">
        <v>10.84</v>
      </c>
      <c r="I29" s="3">
        <v>-0.24999999999999956</v>
      </c>
      <c r="J29" s="3">
        <v>0.9099999999999997</v>
      </c>
      <c r="K29" s="3">
        <v>2.86</v>
      </c>
      <c r="L29" s="4"/>
      <c r="M29" s="4"/>
      <c r="N29" s="3">
        <v>3.78</v>
      </c>
      <c r="O29" s="3">
        <v>1.9677199999999995</v>
      </c>
      <c r="P29" s="3">
        <v>1.1000000000000001</v>
      </c>
      <c r="Q29" s="3">
        <v>1.1400000000000001</v>
      </c>
      <c r="R29" s="3">
        <v>0.37000000000000011</v>
      </c>
      <c r="S29" s="4"/>
      <c r="T29" s="3">
        <v>-0.85000000000000009</v>
      </c>
      <c r="U29" s="3">
        <v>-2.1699999999999995</v>
      </c>
      <c r="V29" s="3">
        <v>0.10000000000000009</v>
      </c>
      <c r="W29" s="4"/>
      <c r="X29" s="4"/>
      <c r="Z29" s="5">
        <v>1.5125146666666671</v>
      </c>
    </row>
    <row r="30" spans="1:26" x14ac:dyDescent="0.25">
      <c r="A30" s="5"/>
      <c r="B30" s="13">
        <v>38807</v>
      </c>
      <c r="C30" s="3">
        <v>-2.15</v>
      </c>
      <c r="D30" s="3">
        <v>2.35</v>
      </c>
      <c r="E30" s="3">
        <v>2.25</v>
      </c>
      <c r="F30" s="3">
        <v>2.25</v>
      </c>
      <c r="G30" s="3">
        <v>3.9899999999999998</v>
      </c>
      <c r="H30" s="3">
        <v>9.83</v>
      </c>
      <c r="I30" s="3">
        <v>-0.60000000000000009</v>
      </c>
      <c r="J30" s="3">
        <v>0.53999999999999959</v>
      </c>
      <c r="K30" s="3">
        <v>2.5099999999999993</v>
      </c>
      <c r="L30" s="4"/>
      <c r="M30" s="4"/>
      <c r="N30" s="3">
        <v>3.43</v>
      </c>
      <c r="O30" s="3">
        <v>1.1950899999999995</v>
      </c>
      <c r="P30" s="3">
        <v>0.64999999999999991</v>
      </c>
      <c r="Q30" s="3">
        <v>0.69999999999999973</v>
      </c>
      <c r="R30" s="3">
        <v>0.60499999999999998</v>
      </c>
      <c r="S30" s="4"/>
      <c r="T30" s="3">
        <v>-2.9</v>
      </c>
      <c r="U30" s="3">
        <v>-2.5400000000000005</v>
      </c>
      <c r="V30" s="3">
        <v>-0.44999999999999973</v>
      </c>
      <c r="W30" s="4"/>
      <c r="X30" s="4"/>
      <c r="Z30" s="5">
        <v>1.0106726666666668</v>
      </c>
    </row>
    <row r="31" spans="1:26" x14ac:dyDescent="0.25">
      <c r="A31" s="5"/>
      <c r="B31" s="13">
        <v>38835</v>
      </c>
      <c r="C31" s="3">
        <v>-2.0499999999999998</v>
      </c>
      <c r="D31" s="3">
        <v>2.4500000000000002</v>
      </c>
      <c r="E31" s="3">
        <v>2.0499999999999998</v>
      </c>
      <c r="F31" s="3">
        <v>2.4500000000000002</v>
      </c>
      <c r="G31" s="3">
        <v>3.17</v>
      </c>
      <c r="H31" s="3">
        <v>9.870000000000001</v>
      </c>
      <c r="I31" s="3">
        <v>-4.9999999999999822E-2</v>
      </c>
      <c r="J31" s="3">
        <v>0.62999999999999989</v>
      </c>
      <c r="K31" s="3">
        <v>2.5999999999999996</v>
      </c>
      <c r="L31" s="4"/>
      <c r="M31" s="4"/>
      <c r="N31" s="3">
        <v>3.3999999999999995</v>
      </c>
      <c r="O31" s="3">
        <v>1.4548200000000002</v>
      </c>
      <c r="P31" s="3">
        <v>0.75</v>
      </c>
      <c r="Q31" s="3">
        <v>1.0249999999999999</v>
      </c>
      <c r="R31" s="3">
        <v>-0.10499999999999998</v>
      </c>
      <c r="S31" s="4"/>
      <c r="T31" s="3">
        <v>-2.3499999999999996</v>
      </c>
      <c r="U31" s="3">
        <v>-2.58</v>
      </c>
      <c r="V31" s="3">
        <v>-4.9999999999999822E-2</v>
      </c>
      <c r="W31" s="4"/>
      <c r="X31" s="4"/>
      <c r="Z31" s="5">
        <v>1.1263213333333333</v>
      </c>
    </row>
    <row r="32" spans="1:26" x14ac:dyDescent="0.25">
      <c r="A32" s="5"/>
      <c r="B32" s="13">
        <v>38868</v>
      </c>
      <c r="C32" s="3">
        <v>-1.9</v>
      </c>
      <c r="D32" s="3">
        <v>2.4000000000000004</v>
      </c>
      <c r="E32" s="3">
        <v>2.3000000000000003</v>
      </c>
      <c r="F32" s="3">
        <v>2.3000000000000003</v>
      </c>
      <c r="G32" s="3">
        <v>2.5900000000000007</v>
      </c>
      <c r="H32" s="3">
        <v>10.719999999999999</v>
      </c>
      <c r="I32" s="3">
        <v>0.5</v>
      </c>
      <c r="J32" s="3">
        <v>1.4100000000000001</v>
      </c>
      <c r="K32" s="3">
        <v>3.2199999999999998</v>
      </c>
      <c r="L32" s="4"/>
      <c r="M32" s="4"/>
      <c r="N32" s="3">
        <v>3.6499999999999995</v>
      </c>
      <c r="O32" s="3">
        <v>1.6042900000000002</v>
      </c>
      <c r="P32" s="3">
        <v>0.90000000000000036</v>
      </c>
      <c r="Q32" s="3">
        <v>1.4750000000000001</v>
      </c>
      <c r="R32" s="3">
        <v>-1.4999999999999902E-2</v>
      </c>
      <c r="S32" s="4"/>
      <c r="T32" s="3">
        <v>-1.1999999999999997</v>
      </c>
      <c r="U32" s="3">
        <v>-2.1899999999999995</v>
      </c>
      <c r="V32" s="3">
        <v>0.70000000000000018</v>
      </c>
      <c r="W32" s="4"/>
      <c r="X32" s="4"/>
      <c r="Z32" s="5">
        <v>1.510286</v>
      </c>
    </row>
    <row r="33" spans="1:26" x14ac:dyDescent="0.25">
      <c r="A33" s="5"/>
      <c r="B33" s="13">
        <v>38898</v>
      </c>
      <c r="C33" s="3">
        <v>-1.75</v>
      </c>
      <c r="D33" s="3">
        <v>2.5</v>
      </c>
      <c r="E33" s="3">
        <v>2.25</v>
      </c>
      <c r="F33" s="3">
        <v>1.6499999999999995</v>
      </c>
      <c r="G33" s="3">
        <v>6.1800000000000006</v>
      </c>
      <c r="H33" s="3">
        <v>10.27</v>
      </c>
      <c r="I33" s="3">
        <v>0.14999999999999991</v>
      </c>
      <c r="J33" s="3">
        <v>1.6099999999999999</v>
      </c>
      <c r="K33" s="3">
        <v>2.9</v>
      </c>
      <c r="L33" s="4"/>
      <c r="M33" s="4"/>
      <c r="N33" s="3">
        <v>3.3999999999999995</v>
      </c>
      <c r="O33" s="3">
        <v>1.03714</v>
      </c>
      <c r="P33" s="3">
        <v>0.89999999999999991</v>
      </c>
      <c r="Q33" s="3">
        <v>1.1499999999999999</v>
      </c>
      <c r="R33" s="3">
        <v>-0.19000000000000017</v>
      </c>
      <c r="S33" s="4"/>
      <c r="T33" s="3">
        <v>-1.35</v>
      </c>
      <c r="U33" s="3">
        <v>-1.87</v>
      </c>
      <c r="V33" s="3">
        <v>0.64999999999999947</v>
      </c>
      <c r="W33" s="4"/>
      <c r="X33" s="4"/>
      <c r="Z33" s="5">
        <v>1.3604759999999994</v>
      </c>
    </row>
    <row r="34" spans="1:26" x14ac:dyDescent="0.25">
      <c r="A34" s="5"/>
      <c r="B34" s="13">
        <v>38929</v>
      </c>
      <c r="C34" s="3">
        <v>-1.8000000000000003</v>
      </c>
      <c r="D34" s="3">
        <v>2.5999999999999996</v>
      </c>
      <c r="E34" s="3">
        <v>1.7499999999999996</v>
      </c>
      <c r="F34" s="3">
        <v>1.3499999999999996</v>
      </c>
      <c r="G34" s="3">
        <v>4.66</v>
      </c>
      <c r="H34" s="3">
        <v>9.629999999999999</v>
      </c>
      <c r="I34" s="3">
        <v>0.29999999999999982</v>
      </c>
      <c r="J34" s="3">
        <v>1.0299999999999994</v>
      </c>
      <c r="K34" s="3">
        <v>2.82</v>
      </c>
      <c r="L34" s="4"/>
      <c r="M34" s="4"/>
      <c r="N34" s="3">
        <v>3.6999999999999993</v>
      </c>
      <c r="O34" s="3">
        <v>0.44687999999999972</v>
      </c>
      <c r="P34" s="3">
        <v>0.69999999999999973</v>
      </c>
      <c r="Q34" s="3">
        <v>1.2499999999999996</v>
      </c>
      <c r="R34" s="3">
        <v>0.56999999999999962</v>
      </c>
      <c r="S34" s="4"/>
      <c r="T34" s="3">
        <v>-1.75</v>
      </c>
      <c r="U34" s="3">
        <v>-0.60000000000000053</v>
      </c>
      <c r="V34" s="3">
        <v>0.84999999999999964</v>
      </c>
      <c r="W34" s="4"/>
      <c r="X34" s="4"/>
      <c r="Z34" s="5">
        <v>1.3351253333333328</v>
      </c>
    </row>
    <row r="35" spans="1:26" x14ac:dyDescent="0.25">
      <c r="A35" s="5"/>
      <c r="B35" s="13">
        <v>38960</v>
      </c>
      <c r="C35" s="3">
        <v>-2.3000000000000003</v>
      </c>
      <c r="D35" s="3">
        <v>2.2999999999999998</v>
      </c>
      <c r="E35" s="3">
        <v>0.94999999999999973</v>
      </c>
      <c r="F35" s="3">
        <v>1.1499999999999995</v>
      </c>
      <c r="G35" s="3">
        <v>5.79</v>
      </c>
      <c r="H35" s="3">
        <v>8.9600000000000009</v>
      </c>
      <c r="I35" s="3">
        <v>0</v>
      </c>
      <c r="J35" s="3">
        <v>0.58000000000000007</v>
      </c>
      <c r="K35" s="3">
        <v>2.11</v>
      </c>
      <c r="L35" s="4"/>
      <c r="M35" s="4"/>
      <c r="N35" s="3">
        <v>3.37</v>
      </c>
      <c r="O35" s="3">
        <v>0.16749999999999954</v>
      </c>
      <c r="P35" s="3">
        <v>0.34999999999999964</v>
      </c>
      <c r="Q35" s="3">
        <v>1.2874999999999996</v>
      </c>
      <c r="R35" s="3">
        <v>1.6099999999999999</v>
      </c>
      <c r="S35" s="4"/>
      <c r="T35" s="3">
        <v>-1.25</v>
      </c>
      <c r="U35" s="3">
        <v>-0.24000000000000021</v>
      </c>
      <c r="V35" s="3">
        <v>0.84999999999999964</v>
      </c>
      <c r="W35" s="4"/>
      <c r="X35" s="4"/>
      <c r="Z35" s="5">
        <v>1.1856666666666664</v>
      </c>
    </row>
    <row r="36" spans="1:26" x14ac:dyDescent="0.25">
      <c r="A36" s="5"/>
      <c r="B36" s="13">
        <v>38989</v>
      </c>
      <c r="C36" s="3">
        <v>-3.35</v>
      </c>
      <c r="D36" s="3">
        <v>-1.3000000000000003</v>
      </c>
      <c r="E36" s="3">
        <v>-0.75</v>
      </c>
      <c r="F36" s="3">
        <v>-0.44999999999999973</v>
      </c>
      <c r="G36" s="3">
        <v>3.7999999999999994</v>
      </c>
      <c r="H36" s="3">
        <v>7.4</v>
      </c>
      <c r="I36" s="3">
        <v>-0.69999999999999973</v>
      </c>
      <c r="J36" s="3">
        <v>-0.98</v>
      </c>
      <c r="K36" s="3">
        <v>-0.18999999999999995</v>
      </c>
      <c r="L36" s="4"/>
      <c r="M36" s="4"/>
      <c r="N36" s="3">
        <v>1.4700000000000002</v>
      </c>
      <c r="O36" s="3">
        <v>-0.99570999999999987</v>
      </c>
      <c r="P36" s="3">
        <v>-1.1499999999999999</v>
      </c>
      <c r="Q36" s="3">
        <v>-0.17499999999999982</v>
      </c>
      <c r="R36" s="3">
        <v>0.72500000000000009</v>
      </c>
      <c r="S36" s="4"/>
      <c r="T36" s="3">
        <v>-2.9499999999999997</v>
      </c>
      <c r="U36" s="3">
        <v>-0.87000000000000011</v>
      </c>
      <c r="V36" s="3">
        <v>-0.55000000000000027</v>
      </c>
      <c r="W36" s="4"/>
      <c r="X36" s="4"/>
      <c r="Z36" s="5">
        <v>-0.30838066666666653</v>
      </c>
    </row>
    <row r="37" spans="1:26" x14ac:dyDescent="0.25">
      <c r="A37" s="5"/>
      <c r="B37" s="13">
        <v>39021</v>
      </c>
      <c r="C37" s="3">
        <v>-2.75</v>
      </c>
      <c r="D37" s="3">
        <v>-2.25</v>
      </c>
      <c r="E37" s="3">
        <v>-1.1500000000000004</v>
      </c>
      <c r="F37" s="3">
        <v>-0.85000000000000053</v>
      </c>
      <c r="G37" s="3">
        <v>3.5699999999999994</v>
      </c>
      <c r="H37" s="3">
        <v>6.54</v>
      </c>
      <c r="I37" s="3">
        <v>-0.80000000000000027</v>
      </c>
      <c r="J37" s="3">
        <v>-0.89000000000000057</v>
      </c>
      <c r="K37" s="3">
        <v>-1.2000000000000002</v>
      </c>
      <c r="L37" s="4"/>
      <c r="M37" s="4"/>
      <c r="N37" s="3">
        <v>0.77000000000000046</v>
      </c>
      <c r="O37" s="3">
        <v>-1.98143</v>
      </c>
      <c r="P37" s="3">
        <v>-1.6500000000000004</v>
      </c>
      <c r="Q37" s="3">
        <v>-0.91250000000000009</v>
      </c>
      <c r="R37" s="3">
        <v>-0.13500000000000023</v>
      </c>
      <c r="S37" s="4"/>
      <c r="T37" s="3">
        <v>-3.5500000000000003</v>
      </c>
      <c r="U37" s="3">
        <v>-1.7600000000000002</v>
      </c>
      <c r="V37" s="3">
        <v>-1.1500000000000004</v>
      </c>
      <c r="W37" s="4"/>
      <c r="X37" s="4"/>
      <c r="Z37" s="5">
        <v>-0.83459533333333347</v>
      </c>
    </row>
    <row r="38" spans="1:26" x14ac:dyDescent="0.25">
      <c r="A38" s="5"/>
      <c r="B38" s="13">
        <v>39051</v>
      </c>
      <c r="C38" s="3">
        <v>-2.25</v>
      </c>
      <c r="D38" s="3">
        <v>-1.6500000000000004</v>
      </c>
      <c r="E38" s="3">
        <v>-0.64999999999999991</v>
      </c>
      <c r="F38" s="3">
        <v>-0.15000000000000036</v>
      </c>
      <c r="G38" s="3">
        <v>4.3900000000000006</v>
      </c>
      <c r="H38" s="3">
        <v>6.98</v>
      </c>
      <c r="I38" s="3">
        <v>-0.10000000000000009</v>
      </c>
      <c r="J38" s="3">
        <v>-0.30999999999999961</v>
      </c>
      <c r="K38" s="3">
        <v>-0.29000000000000004</v>
      </c>
      <c r="L38" s="4"/>
      <c r="M38" s="4"/>
      <c r="N38" s="3">
        <v>0.97000000000000064</v>
      </c>
      <c r="O38" s="3">
        <v>-1.1978600000000004</v>
      </c>
      <c r="P38" s="3">
        <v>-0.85000000000000009</v>
      </c>
      <c r="Q38" s="3">
        <v>-0.375</v>
      </c>
      <c r="R38" s="3">
        <v>-0.875</v>
      </c>
      <c r="S38" s="4"/>
      <c r="T38" s="3">
        <v>-2.75</v>
      </c>
      <c r="U38" s="3">
        <v>-1.71</v>
      </c>
      <c r="V38" s="3">
        <v>4.9999999999999822E-2</v>
      </c>
      <c r="W38" s="4"/>
      <c r="X38" s="4"/>
      <c r="Z38" s="5">
        <v>-0.32452400000000003</v>
      </c>
    </row>
    <row r="39" spans="1:26" x14ac:dyDescent="0.25">
      <c r="A39" s="5"/>
      <c r="B39" s="13">
        <v>39080</v>
      </c>
      <c r="C39" s="3">
        <v>-1.95</v>
      </c>
      <c r="D39" s="3">
        <v>-1.25</v>
      </c>
      <c r="E39" s="3">
        <v>-0.14999999999999991</v>
      </c>
      <c r="F39" s="3">
        <v>0.45000000000000018</v>
      </c>
      <c r="G39" s="3">
        <v>5.0999999999999996</v>
      </c>
      <c r="H39" s="3">
        <v>7.3599999999999994</v>
      </c>
      <c r="I39" s="3">
        <v>-0.10000000000000009</v>
      </c>
      <c r="J39" s="3">
        <v>0.26999999999999957</v>
      </c>
      <c r="K39" s="3">
        <v>0.21999999999999975</v>
      </c>
      <c r="L39" s="4"/>
      <c r="M39" s="4"/>
      <c r="N39" s="3">
        <v>0.57000000000000028</v>
      </c>
      <c r="O39" s="3">
        <v>-1.14384</v>
      </c>
      <c r="P39" s="3">
        <v>-0.35000000000000009</v>
      </c>
      <c r="Q39" s="3">
        <v>-0.17499999999999982</v>
      </c>
      <c r="R39" s="3">
        <v>-0.68000000000000016</v>
      </c>
      <c r="S39" s="4"/>
      <c r="T39" s="3">
        <v>-2.35</v>
      </c>
      <c r="U39" s="3">
        <v>-1.3199999999999998</v>
      </c>
      <c r="V39" s="3">
        <v>0.65000000000000036</v>
      </c>
      <c r="W39" s="4"/>
      <c r="X39" s="4"/>
      <c r="Z39" s="5">
        <v>-1.1256000000000021E-2</v>
      </c>
    </row>
    <row r="40" spans="1:26" x14ac:dyDescent="0.25">
      <c r="A40" s="5"/>
      <c r="B40" s="13">
        <v>39113</v>
      </c>
      <c r="C40" s="3">
        <v>-1.95</v>
      </c>
      <c r="D40" s="3">
        <v>-2.9499999999999997</v>
      </c>
      <c r="E40" s="3">
        <v>-0.75</v>
      </c>
      <c r="F40" s="3">
        <v>-0.14999999999999991</v>
      </c>
      <c r="G40" s="3">
        <v>4.42</v>
      </c>
      <c r="H40" s="3">
        <v>6.8599999999999994</v>
      </c>
      <c r="I40" s="3">
        <v>-0.94999999999999973</v>
      </c>
      <c r="J40" s="3">
        <v>-0.10999999999999988</v>
      </c>
      <c r="K40" s="3">
        <v>-0.11000000000000032</v>
      </c>
      <c r="L40" s="4"/>
      <c r="M40" s="4"/>
      <c r="N40" s="3">
        <v>0.77</v>
      </c>
      <c r="O40" s="3">
        <v>-1.1507100000000001</v>
      </c>
      <c r="P40" s="3">
        <v>-0.35000000000000009</v>
      </c>
      <c r="Q40" s="3">
        <v>0.76250000000000018</v>
      </c>
      <c r="R40" s="3">
        <v>-0.75</v>
      </c>
      <c r="S40" s="4"/>
      <c r="T40" s="3">
        <v>-2.85</v>
      </c>
      <c r="U40" s="3">
        <v>-1.42</v>
      </c>
      <c r="V40" s="3">
        <v>0.55000000000000027</v>
      </c>
      <c r="W40" s="4"/>
      <c r="X40" s="4"/>
      <c r="Z40" s="5">
        <v>-0.29588066666666651</v>
      </c>
    </row>
    <row r="41" spans="1:26" x14ac:dyDescent="0.25">
      <c r="A41" s="5"/>
      <c r="B41" s="13">
        <v>39141</v>
      </c>
      <c r="C41" s="3">
        <v>-1.85</v>
      </c>
      <c r="D41" s="3">
        <v>-3.6500000000000008</v>
      </c>
      <c r="E41" s="3">
        <v>-0.75</v>
      </c>
      <c r="F41" s="3">
        <v>0.44999999999999973</v>
      </c>
      <c r="G41" s="3">
        <v>4.49</v>
      </c>
      <c r="H41" s="3">
        <v>7.1300000000000008</v>
      </c>
      <c r="I41" s="3">
        <v>-0.55000000000000027</v>
      </c>
      <c r="J41" s="3">
        <v>-0.10000000000000009</v>
      </c>
      <c r="K41" s="3">
        <v>0.11999999999999966</v>
      </c>
      <c r="L41" s="4"/>
      <c r="M41" s="4"/>
      <c r="N41" s="3">
        <v>0.56999999999999984</v>
      </c>
      <c r="O41" s="3">
        <v>0.50259000000000009</v>
      </c>
      <c r="P41" s="3">
        <v>-0.55000000000000027</v>
      </c>
      <c r="Q41" s="3">
        <v>0.46249999999999991</v>
      </c>
      <c r="R41" s="3">
        <v>-1.85</v>
      </c>
      <c r="S41" s="4"/>
      <c r="T41" s="3">
        <v>-2.4500000000000002</v>
      </c>
      <c r="U41" s="3">
        <v>-0.81</v>
      </c>
      <c r="V41" s="3">
        <v>1.7499999999999996</v>
      </c>
      <c r="W41" s="4"/>
      <c r="X41" s="4"/>
      <c r="Z41" s="5">
        <v>-0.11299400000000009</v>
      </c>
    </row>
    <row r="42" spans="1:26" x14ac:dyDescent="0.25">
      <c r="A42" s="5"/>
      <c r="B42" s="13">
        <v>39171</v>
      </c>
      <c r="C42" s="3">
        <v>-1.85</v>
      </c>
      <c r="D42" s="3">
        <v>-3.45</v>
      </c>
      <c r="E42" s="3">
        <v>-0.95000000000000018</v>
      </c>
      <c r="F42" s="3">
        <v>0.45000000000000018</v>
      </c>
      <c r="G42" s="3">
        <v>4.1900000000000004</v>
      </c>
      <c r="H42" s="3">
        <v>7.339999999999999</v>
      </c>
      <c r="I42" s="3">
        <v>-5.0000000000000266E-2</v>
      </c>
      <c r="J42" s="3">
        <v>1.9999999999999574E-2</v>
      </c>
      <c r="K42" s="3">
        <v>0.37999999999999989</v>
      </c>
      <c r="L42" s="4"/>
      <c r="M42" s="4"/>
      <c r="N42" s="3">
        <v>0.63999999999999968</v>
      </c>
      <c r="O42" s="3">
        <v>-0.62500000000000044</v>
      </c>
      <c r="P42" s="3">
        <v>-0.15000000000000036</v>
      </c>
      <c r="Q42" s="3">
        <v>0.22499999999999964</v>
      </c>
      <c r="R42" s="3">
        <v>-0.40500000000000025</v>
      </c>
      <c r="S42" s="4"/>
      <c r="T42" s="3">
        <v>-0.45000000000000018</v>
      </c>
      <c r="U42" s="3">
        <v>8.0000000000000071E-2</v>
      </c>
      <c r="V42" s="3">
        <v>2.4500000000000002</v>
      </c>
      <c r="W42" s="4"/>
      <c r="X42" s="4"/>
      <c r="Z42" s="5">
        <v>0.21833333333333307</v>
      </c>
    </row>
    <row r="43" spans="1:26" x14ac:dyDescent="0.25">
      <c r="A43" s="5"/>
      <c r="B43" s="13">
        <v>39202</v>
      </c>
      <c r="C43" s="3">
        <v>-2.65</v>
      </c>
      <c r="D43" s="3">
        <v>-3.4500000000000006</v>
      </c>
      <c r="E43" s="3">
        <v>-0.69999999999999973</v>
      </c>
      <c r="F43" s="3">
        <v>-0.64999999999999991</v>
      </c>
      <c r="G43" s="3">
        <v>4.129999999999999</v>
      </c>
      <c r="H43" s="3">
        <v>6.85</v>
      </c>
      <c r="I43" s="3">
        <v>-0.14999999999999991</v>
      </c>
      <c r="J43" s="3">
        <v>-0.6599999999999997</v>
      </c>
      <c r="K43" s="3">
        <v>0.61999999999999966</v>
      </c>
      <c r="L43" s="4"/>
      <c r="M43" s="4"/>
      <c r="N43" s="3">
        <v>0.73999999999999977</v>
      </c>
      <c r="O43" s="3">
        <v>0.30214000000000008</v>
      </c>
      <c r="P43" s="3">
        <v>-0.54999999999999982</v>
      </c>
      <c r="Q43" s="3">
        <v>-0.55620000000000003</v>
      </c>
      <c r="R43" s="3">
        <v>-0.45500000000000007</v>
      </c>
      <c r="S43" s="4"/>
      <c r="T43" s="3">
        <v>-0.64999999999999991</v>
      </c>
      <c r="U43" s="3">
        <v>-0.51000000000000023</v>
      </c>
      <c r="V43" s="3">
        <v>2.2500000000000004</v>
      </c>
      <c r="W43" s="4"/>
      <c r="X43" s="4"/>
      <c r="Z43" s="5">
        <v>-5.5937333333333387E-2</v>
      </c>
    </row>
    <row r="44" spans="1:26" x14ac:dyDescent="0.25">
      <c r="A44" s="5"/>
      <c r="B44" s="13">
        <v>39233</v>
      </c>
      <c r="C44" s="3">
        <v>-2.1999999999999997</v>
      </c>
      <c r="D44" s="3">
        <v>-3.05</v>
      </c>
      <c r="E44" s="3">
        <v>-0.59999999999999964</v>
      </c>
      <c r="F44" s="3">
        <v>-0.45000000000000018</v>
      </c>
      <c r="G44" s="3">
        <v>5.72</v>
      </c>
      <c r="H44" s="3">
        <v>6.7700000000000005</v>
      </c>
      <c r="I44" s="3">
        <v>-0.44999999999999973</v>
      </c>
      <c r="J44" s="3">
        <v>-3.0000000000000249E-2</v>
      </c>
      <c r="K44" s="3">
        <v>0.79999999999999982</v>
      </c>
      <c r="L44" s="4"/>
      <c r="M44" s="4"/>
      <c r="N44" s="3">
        <v>0.62000000000000055</v>
      </c>
      <c r="O44" s="3">
        <v>0.8628600000000004</v>
      </c>
      <c r="P44" s="3">
        <v>-0.34999999999999964</v>
      </c>
      <c r="Q44" s="3">
        <v>-1.5062</v>
      </c>
      <c r="R44" s="3">
        <v>0.3450000000000002</v>
      </c>
      <c r="S44" s="4"/>
      <c r="T44" s="3">
        <v>-0.44999999999999973</v>
      </c>
      <c r="U44" s="3">
        <v>-0.98999999999999977</v>
      </c>
      <c r="V44" s="3">
        <v>2.25</v>
      </c>
      <c r="W44" s="4"/>
      <c r="X44" s="4"/>
      <c r="Z44" s="5">
        <v>5.1444000000000177E-2</v>
      </c>
    </row>
    <row r="45" spans="1:26" x14ac:dyDescent="0.25">
      <c r="A45" s="5"/>
      <c r="B45" s="13">
        <v>39262</v>
      </c>
      <c r="C45" s="3">
        <v>-2.2999999999999998</v>
      </c>
      <c r="D45" s="3">
        <v>-3.3999999999999995</v>
      </c>
      <c r="E45" s="3">
        <v>-0.64999999999999991</v>
      </c>
      <c r="F45" s="3">
        <v>-4.9999999999999822E-2</v>
      </c>
      <c r="G45" s="3">
        <v>6.3500000000000005</v>
      </c>
      <c r="H45" s="3">
        <v>5.7600000000000007</v>
      </c>
      <c r="I45" s="3">
        <v>-0.75</v>
      </c>
      <c r="J45" s="3">
        <v>0.41999999999999993</v>
      </c>
      <c r="K45" s="3">
        <v>0.77</v>
      </c>
      <c r="L45" s="4"/>
      <c r="M45" s="4"/>
      <c r="N45" s="3">
        <v>-0.37999999999999989</v>
      </c>
      <c r="O45" s="3">
        <v>0.63071000000000055</v>
      </c>
      <c r="P45" s="3">
        <v>-0.54999999999999982</v>
      </c>
      <c r="Q45" s="3">
        <v>-1.8436999999999999</v>
      </c>
      <c r="R45" s="3">
        <v>0.44500000000000028</v>
      </c>
      <c r="S45" s="4"/>
      <c r="T45" s="3">
        <v>-0.44999999999999973</v>
      </c>
      <c r="U45" s="3">
        <v>-0.98999999999999977</v>
      </c>
      <c r="V45" s="3">
        <v>2.3500000000000005</v>
      </c>
      <c r="W45" s="4"/>
      <c r="X45" s="4"/>
      <c r="Z45" s="5">
        <v>-0.11719933333333313</v>
      </c>
    </row>
    <row r="46" spans="1:26" x14ac:dyDescent="0.25">
      <c r="A46" s="5"/>
      <c r="B46" s="13">
        <v>39294</v>
      </c>
      <c r="C46" s="3">
        <v>-2.15</v>
      </c>
      <c r="D46" s="3">
        <v>-3.5000000000000004</v>
      </c>
      <c r="E46" s="3">
        <v>-0.64999999999999991</v>
      </c>
      <c r="F46" s="3">
        <v>-0.35000000000000009</v>
      </c>
      <c r="G46" s="3">
        <v>7.75</v>
      </c>
      <c r="H46" s="3">
        <v>4.91</v>
      </c>
      <c r="I46" s="3">
        <v>-1.4</v>
      </c>
      <c r="J46" s="3">
        <v>0.63000000000000034</v>
      </c>
      <c r="K46" s="3">
        <v>0.30000000000000027</v>
      </c>
      <c r="L46" s="4"/>
      <c r="M46" s="4"/>
      <c r="N46" s="3">
        <v>-1.6099999999999999</v>
      </c>
      <c r="O46" s="3">
        <v>-0.10929000000000011</v>
      </c>
      <c r="P46" s="3">
        <v>-0.60000000000000009</v>
      </c>
      <c r="Q46" s="3">
        <v>-3.35</v>
      </c>
      <c r="R46" s="3">
        <v>0.59499999999999975</v>
      </c>
      <c r="S46" s="4"/>
      <c r="T46" s="3">
        <v>-0.95000000000000018</v>
      </c>
      <c r="U46" s="3">
        <v>-1.33</v>
      </c>
      <c r="V46" s="3">
        <v>0.25</v>
      </c>
      <c r="W46" s="4"/>
      <c r="X46" s="4"/>
      <c r="Z46" s="5">
        <v>-0.64095266666666662</v>
      </c>
    </row>
    <row r="47" spans="1:26" x14ac:dyDescent="0.25">
      <c r="A47" s="5"/>
      <c r="B47" s="13">
        <v>39325</v>
      </c>
      <c r="C47" s="3">
        <v>-2.4</v>
      </c>
      <c r="D47" s="3">
        <v>-3.8000000000000007</v>
      </c>
      <c r="E47" s="3">
        <v>0</v>
      </c>
      <c r="F47" s="3">
        <v>4.9999999999999822E-2</v>
      </c>
      <c r="G47" s="3">
        <v>6.8599999999999994</v>
      </c>
      <c r="H47" s="3">
        <v>4.07</v>
      </c>
      <c r="I47" s="3">
        <v>-2.4500000000000002</v>
      </c>
      <c r="J47" s="3">
        <v>0.78000000000000025</v>
      </c>
      <c r="K47" s="3">
        <v>9.9999999999997868E-3</v>
      </c>
      <c r="L47" s="4"/>
      <c r="M47" s="4"/>
      <c r="N47" s="3">
        <v>-2.7300000000000004</v>
      </c>
      <c r="O47" s="3">
        <v>4.7140000000000182E-2</v>
      </c>
      <c r="P47" s="3">
        <v>-0.25</v>
      </c>
      <c r="Q47" s="3">
        <v>-3.9</v>
      </c>
      <c r="R47" s="3">
        <v>-1.7350000000000001</v>
      </c>
      <c r="S47" s="4"/>
      <c r="T47" s="3">
        <v>-1.65</v>
      </c>
      <c r="U47" s="3">
        <v>-1.1600000000000001</v>
      </c>
      <c r="V47" s="3">
        <v>4.9999999999999822E-2</v>
      </c>
      <c r="W47" s="4"/>
      <c r="X47" s="4"/>
      <c r="Z47" s="5">
        <v>-1.0051906666666668</v>
      </c>
    </row>
    <row r="48" spans="1:26" x14ac:dyDescent="0.25">
      <c r="A48" s="5"/>
      <c r="B48" s="13">
        <v>39353</v>
      </c>
      <c r="C48" s="3">
        <v>-1.5</v>
      </c>
      <c r="D48" s="3">
        <v>-0.85000000000000053</v>
      </c>
      <c r="E48" s="3">
        <v>0.5</v>
      </c>
      <c r="F48" s="3">
        <v>0.84999999999999964</v>
      </c>
      <c r="G48" s="3">
        <v>8.18</v>
      </c>
      <c r="H48" s="3">
        <v>5.1499999999999995</v>
      </c>
      <c r="I48" s="3">
        <v>-2.1000000000000005</v>
      </c>
      <c r="J48" s="3">
        <v>2.29</v>
      </c>
      <c r="K48" s="3">
        <v>1.54</v>
      </c>
      <c r="L48" s="4"/>
      <c r="M48" s="4"/>
      <c r="N48" s="3">
        <v>-0.86000000000000032</v>
      </c>
      <c r="O48" s="3">
        <v>1.9164299999999996</v>
      </c>
      <c r="P48" s="3">
        <v>0.75</v>
      </c>
      <c r="Q48" s="3">
        <v>-2.4500000000000002</v>
      </c>
      <c r="R48" s="3">
        <v>-1.8200000000000003</v>
      </c>
      <c r="S48" s="4"/>
      <c r="T48" s="3">
        <v>-0.25000000000000022</v>
      </c>
      <c r="U48" s="3">
        <v>-0.74000000000000021</v>
      </c>
      <c r="V48" s="3">
        <v>1.1499999999999999</v>
      </c>
      <c r="W48" s="4"/>
      <c r="X48" s="4"/>
      <c r="Z48" s="5">
        <v>0.13576199999999972</v>
      </c>
    </row>
    <row r="49" spans="1:26" x14ac:dyDescent="0.25">
      <c r="A49" s="5"/>
      <c r="B49" s="13">
        <v>39386</v>
      </c>
      <c r="C49" s="3">
        <v>-1.75</v>
      </c>
      <c r="D49" s="3">
        <v>-0.20000000000000018</v>
      </c>
      <c r="E49" s="3">
        <v>0.75</v>
      </c>
      <c r="F49" s="3">
        <v>1.5999999999999996</v>
      </c>
      <c r="G49" s="3">
        <v>8.0500000000000007</v>
      </c>
      <c r="H49" s="3">
        <v>6.13</v>
      </c>
      <c r="I49" s="3">
        <v>-1.6500000000000004</v>
      </c>
      <c r="J49" s="3">
        <v>3.09</v>
      </c>
      <c r="K49" s="3">
        <v>2.75</v>
      </c>
      <c r="L49" s="4"/>
      <c r="M49" s="4"/>
      <c r="N49" s="3">
        <v>-0.20999999999999996</v>
      </c>
      <c r="O49" s="3">
        <v>0.49000000000000021</v>
      </c>
      <c r="P49" s="3">
        <v>1</v>
      </c>
      <c r="Q49" s="3">
        <v>-2.6624999999999996</v>
      </c>
      <c r="R49" s="3">
        <v>-3.08</v>
      </c>
      <c r="S49" s="4"/>
      <c r="T49" s="3">
        <v>0.60000000000000009</v>
      </c>
      <c r="U49" s="3">
        <v>-0.2799999999999998</v>
      </c>
      <c r="V49" s="3">
        <v>1.85</v>
      </c>
      <c r="W49" s="4"/>
      <c r="X49" s="4"/>
      <c r="Z49" s="5">
        <v>0.3785</v>
      </c>
    </row>
    <row r="50" spans="1:26" x14ac:dyDescent="0.25">
      <c r="A50" s="5"/>
      <c r="B50" s="13">
        <v>39416</v>
      </c>
      <c r="C50" s="3">
        <v>-1.7000000000000002</v>
      </c>
      <c r="D50" s="3">
        <v>0.20000000000000018</v>
      </c>
      <c r="E50" s="3">
        <v>1.1999999999999997</v>
      </c>
      <c r="F50" s="3">
        <v>1.8999999999999995</v>
      </c>
      <c r="G50" s="3">
        <v>7.6499999999999995</v>
      </c>
      <c r="H50" s="3">
        <v>6.8599999999999994</v>
      </c>
      <c r="I50" s="3">
        <v>-1.8500000000000005</v>
      </c>
      <c r="J50" s="3">
        <v>3.8899999999999997</v>
      </c>
      <c r="K50" s="3">
        <v>3.3799999999999994</v>
      </c>
      <c r="L50" s="4"/>
      <c r="M50" s="4"/>
      <c r="N50" s="3">
        <v>0.1899999999999995</v>
      </c>
      <c r="O50" s="3">
        <v>0.15071000000000012</v>
      </c>
      <c r="P50" s="3">
        <v>1.2999999999999998</v>
      </c>
      <c r="Q50" s="3">
        <v>-2.6000000000000005</v>
      </c>
      <c r="R50" s="3">
        <v>-1.75</v>
      </c>
      <c r="S50" s="4"/>
      <c r="T50" s="3">
        <v>1</v>
      </c>
      <c r="U50" s="3">
        <v>-4.0000000000000036E-2</v>
      </c>
      <c r="V50" s="3">
        <v>2.1999999999999997</v>
      </c>
      <c r="W50" s="3">
        <v>-4.6900000000000004</v>
      </c>
      <c r="X50" s="4"/>
      <c r="Z50" s="5">
        <v>0.39129437499999981</v>
      </c>
    </row>
    <row r="51" spans="1:26" x14ac:dyDescent="0.25">
      <c r="A51" s="5"/>
      <c r="B51" s="13">
        <v>39447</v>
      </c>
      <c r="C51" s="3">
        <v>-2.0500000000000007</v>
      </c>
      <c r="D51" s="3">
        <v>-5.0000000000000711E-2</v>
      </c>
      <c r="E51" s="3">
        <v>0.84999999999999964</v>
      </c>
      <c r="F51" s="3">
        <v>1.8499999999999996</v>
      </c>
      <c r="G51" s="3">
        <v>7.2099999999999991</v>
      </c>
      <c r="H51" s="3">
        <v>6.64</v>
      </c>
      <c r="I51" s="3">
        <v>-1.9500000000000002</v>
      </c>
      <c r="J51" s="3">
        <v>3.6599999999999993</v>
      </c>
      <c r="K51" s="3">
        <v>3.66</v>
      </c>
      <c r="L51" s="4"/>
      <c r="M51" s="4"/>
      <c r="N51" s="3">
        <v>0.8199999999999994</v>
      </c>
      <c r="O51" s="3">
        <v>-0.69714000000000009</v>
      </c>
      <c r="P51" s="3">
        <v>1.2499999999999996</v>
      </c>
      <c r="Q51" s="3">
        <v>-1.6375000000000002</v>
      </c>
      <c r="R51" s="3">
        <v>-9.5000000000000195E-2</v>
      </c>
      <c r="S51" s="4"/>
      <c r="T51" s="3">
        <v>0.94999999999999973</v>
      </c>
      <c r="U51" s="3">
        <v>9.9999999999997868E-3</v>
      </c>
      <c r="V51" s="3">
        <v>1.3999999999999995</v>
      </c>
      <c r="W51" s="3">
        <v>-5.0199999999999996</v>
      </c>
      <c r="X51" s="4"/>
      <c r="Z51" s="5">
        <v>0.37064749999999957</v>
      </c>
    </row>
    <row r="52" spans="1:26" x14ac:dyDescent="0.25">
      <c r="A52" s="5"/>
      <c r="B52" s="13">
        <v>39478</v>
      </c>
      <c r="C52" s="3">
        <v>-2.7</v>
      </c>
      <c r="D52" s="3">
        <v>1.7000000000000002</v>
      </c>
      <c r="E52" s="3">
        <v>2.5499999999999998</v>
      </c>
      <c r="F52" s="3">
        <v>2.9999999999999991</v>
      </c>
      <c r="G52" s="3">
        <v>8.629999999999999</v>
      </c>
      <c r="H52" s="3">
        <v>7.99</v>
      </c>
      <c r="I52" s="3">
        <v>4.9999999999999822E-2</v>
      </c>
      <c r="J52" s="3">
        <v>4.8</v>
      </c>
      <c r="K52" s="3">
        <v>5.0999999999999996</v>
      </c>
      <c r="L52" s="4"/>
      <c r="M52" s="4"/>
      <c r="N52" s="3">
        <v>1.67</v>
      </c>
      <c r="O52" s="3">
        <v>0.30356999999999967</v>
      </c>
      <c r="P52" s="3">
        <v>2.4</v>
      </c>
      <c r="Q52" s="3">
        <v>-3.6905999999999999</v>
      </c>
      <c r="R52" s="3">
        <v>1.7349999999999999</v>
      </c>
      <c r="S52" s="4"/>
      <c r="T52" s="3">
        <v>2.5</v>
      </c>
      <c r="U52" s="3">
        <v>0.21999999999999975</v>
      </c>
      <c r="V52" s="3">
        <v>1.7000000000000002</v>
      </c>
      <c r="W52" s="3">
        <v>-4.2600000000000007</v>
      </c>
      <c r="X52" s="4"/>
      <c r="Z52" s="5">
        <v>1.2479981249999998</v>
      </c>
    </row>
    <row r="53" spans="1:26" x14ac:dyDescent="0.25">
      <c r="A53" s="5"/>
      <c r="B53" s="13">
        <v>39507</v>
      </c>
      <c r="C53" s="3">
        <v>-2.75</v>
      </c>
      <c r="D53" s="3">
        <v>1.5999999999999996</v>
      </c>
      <c r="E53" s="3">
        <v>2.2999999999999998</v>
      </c>
      <c r="F53" s="3">
        <v>2.1999999999999993</v>
      </c>
      <c r="G53" s="3">
        <v>7.15</v>
      </c>
      <c r="H53" s="3">
        <v>7.64</v>
      </c>
      <c r="I53" s="3">
        <v>-0.84999999999999964</v>
      </c>
      <c r="J53" s="3">
        <v>4.4000000000000004</v>
      </c>
      <c r="K53" s="3">
        <v>4.7799999999999994</v>
      </c>
      <c r="L53" s="4"/>
      <c r="M53" s="4"/>
      <c r="N53" s="3">
        <v>-0.22999999999999954</v>
      </c>
      <c r="O53" s="3">
        <v>-2.605</v>
      </c>
      <c r="P53" s="3">
        <v>2.4</v>
      </c>
      <c r="Q53" s="3">
        <v>-4.1624999999999996</v>
      </c>
      <c r="R53" s="3">
        <v>0.50499999999999989</v>
      </c>
      <c r="S53" s="4"/>
      <c r="T53" s="3">
        <v>1.7999999999999998</v>
      </c>
      <c r="U53" s="3">
        <v>-1.1299999999999999</v>
      </c>
      <c r="V53" s="3">
        <v>0.90000000000000036</v>
      </c>
      <c r="W53" s="3">
        <v>-4.41</v>
      </c>
      <c r="X53" s="4"/>
      <c r="Z53" s="5">
        <v>0.47546875</v>
      </c>
    </row>
    <row r="54" spans="1:26" x14ac:dyDescent="0.25">
      <c r="A54" s="5"/>
      <c r="B54" s="13">
        <v>39538</v>
      </c>
      <c r="C54" s="3">
        <v>-1.5999999999999996</v>
      </c>
      <c r="D54" s="3">
        <v>3.05</v>
      </c>
      <c r="E54" s="3">
        <v>3.4000000000000004</v>
      </c>
      <c r="F54" s="3">
        <v>2.1500000000000004</v>
      </c>
      <c r="G54" s="3">
        <v>7.85</v>
      </c>
      <c r="H54" s="3">
        <v>8.27</v>
      </c>
      <c r="I54" s="3">
        <v>-0.5</v>
      </c>
      <c r="J54" s="3">
        <v>5.57</v>
      </c>
      <c r="K54" s="3">
        <v>5</v>
      </c>
      <c r="L54" s="4"/>
      <c r="M54" s="4"/>
      <c r="N54" s="3">
        <v>0.91999999999999904</v>
      </c>
      <c r="O54" s="3">
        <v>-0.76571000000000033</v>
      </c>
      <c r="P54" s="3">
        <v>2.85</v>
      </c>
      <c r="Q54" s="3">
        <v>-3.7</v>
      </c>
      <c r="R54" s="3">
        <v>1.29</v>
      </c>
      <c r="S54" s="4"/>
      <c r="T54" s="3">
        <v>2.4500000000000002</v>
      </c>
      <c r="U54" s="3">
        <v>-0.34999999999999964</v>
      </c>
      <c r="V54" s="3">
        <v>0.84999999999999964</v>
      </c>
      <c r="W54" s="3">
        <v>-4.34</v>
      </c>
      <c r="X54" s="4"/>
      <c r="Z54" s="5">
        <v>1.221518125</v>
      </c>
    </row>
    <row r="55" spans="1:26" x14ac:dyDescent="0.25">
      <c r="A55" s="5"/>
      <c r="B55" s="13">
        <v>39568</v>
      </c>
      <c r="C55" s="3">
        <v>-1.1499999999999999</v>
      </c>
      <c r="D55" s="3">
        <v>3.5500000000000003</v>
      </c>
      <c r="E55" s="3">
        <v>3.65</v>
      </c>
      <c r="F55" s="3">
        <v>2.3000000000000003</v>
      </c>
      <c r="G55" s="3">
        <v>7.49</v>
      </c>
      <c r="H55" s="3">
        <v>8.61</v>
      </c>
      <c r="I55" s="3">
        <v>-0.1500000000000008</v>
      </c>
      <c r="J55" s="3">
        <v>5.92</v>
      </c>
      <c r="K55" s="3">
        <v>4.8499999999999996</v>
      </c>
      <c r="L55" s="4"/>
      <c r="M55" s="4"/>
      <c r="N55" s="3">
        <v>0.86999999999999966</v>
      </c>
      <c r="O55" s="3">
        <v>-1.8364300000000005</v>
      </c>
      <c r="P55" s="3">
        <v>2.8000000000000003</v>
      </c>
      <c r="Q55" s="3">
        <v>-4.3249999999999993</v>
      </c>
      <c r="R55" s="3">
        <v>1.52</v>
      </c>
      <c r="S55" s="4"/>
      <c r="T55" s="3">
        <v>2.4</v>
      </c>
      <c r="U55" s="3">
        <v>-0.93000000000000016</v>
      </c>
      <c r="V55" s="3">
        <v>-0.39999999999999991</v>
      </c>
      <c r="W55" s="3">
        <v>-4.9000000000000004</v>
      </c>
      <c r="X55" s="4"/>
      <c r="Z55" s="5">
        <v>1.120535625</v>
      </c>
    </row>
    <row r="56" spans="1:26" x14ac:dyDescent="0.25">
      <c r="A56" s="5"/>
      <c r="B56" s="13">
        <v>39598</v>
      </c>
      <c r="C56" s="3">
        <v>-0.84999999999999964</v>
      </c>
      <c r="D56" s="3">
        <v>3.7</v>
      </c>
      <c r="E56" s="3">
        <v>3.55</v>
      </c>
      <c r="F56" s="3">
        <v>2.0000000000000009</v>
      </c>
      <c r="G56" s="3">
        <v>7.21</v>
      </c>
      <c r="H56" s="3">
        <v>8.370000000000001</v>
      </c>
      <c r="I56" s="3">
        <v>-0.45000000000000018</v>
      </c>
      <c r="J56" s="3">
        <v>5.5600000000000005</v>
      </c>
      <c r="K56" s="3">
        <v>4.75</v>
      </c>
      <c r="L56" s="4"/>
      <c r="M56" s="4"/>
      <c r="N56" s="3">
        <v>1.9699999999999998</v>
      </c>
      <c r="O56" s="3">
        <v>-1.8335699999999999</v>
      </c>
      <c r="P56" s="3">
        <v>2.2999999999999998</v>
      </c>
      <c r="Q56" s="3">
        <v>-4.1124999999999998</v>
      </c>
      <c r="R56" s="3">
        <v>1.98</v>
      </c>
      <c r="S56" s="4"/>
      <c r="T56" s="3">
        <v>1.9000000000000004</v>
      </c>
      <c r="U56" s="3">
        <v>-2.1499999999999995</v>
      </c>
      <c r="V56" s="3">
        <v>-0.99999999999999911</v>
      </c>
      <c r="W56" s="3">
        <v>-5.4099999999999993</v>
      </c>
      <c r="X56" s="4"/>
      <c r="Z56" s="5">
        <v>0.97024562500000022</v>
      </c>
    </row>
    <row r="57" spans="1:26" x14ac:dyDescent="0.25">
      <c r="A57" s="5"/>
      <c r="B57" s="13">
        <v>39629</v>
      </c>
      <c r="C57" s="3">
        <v>4.9999999999999822E-2</v>
      </c>
      <c r="D57" s="3">
        <v>4.8</v>
      </c>
      <c r="E57" s="3">
        <v>4.4000000000000004</v>
      </c>
      <c r="F57" s="3">
        <v>2.8000000000000007</v>
      </c>
      <c r="G57" s="3">
        <v>8.64</v>
      </c>
      <c r="H57" s="3">
        <v>9.1900000000000013</v>
      </c>
      <c r="I57" s="3">
        <v>0.25</v>
      </c>
      <c r="J57" s="3">
        <v>5.57</v>
      </c>
      <c r="K57" s="3">
        <v>5.49</v>
      </c>
      <c r="L57" s="4"/>
      <c r="M57" s="4"/>
      <c r="N57" s="3">
        <v>3.37</v>
      </c>
      <c r="O57" s="3">
        <v>-1.1985700000000001</v>
      </c>
      <c r="P57" s="3">
        <v>2.5</v>
      </c>
      <c r="Q57" s="3">
        <v>-3.375</v>
      </c>
      <c r="R57" s="3">
        <v>1.6550000000000002</v>
      </c>
      <c r="S57" s="4"/>
      <c r="T57" s="3">
        <v>-1.2000000000000002</v>
      </c>
      <c r="U57" s="3">
        <v>-2.4700000000000006</v>
      </c>
      <c r="V57" s="3">
        <v>-1.1500000000000004</v>
      </c>
      <c r="W57" s="3">
        <v>-4.3800000000000008</v>
      </c>
      <c r="X57" s="4"/>
      <c r="Z57" s="5">
        <v>1.3007143750000001</v>
      </c>
    </row>
    <row r="58" spans="1:26" x14ac:dyDescent="0.25">
      <c r="A58" s="5"/>
      <c r="B58" s="13">
        <v>39660</v>
      </c>
      <c r="C58" s="3">
        <v>0.44999999999999929</v>
      </c>
      <c r="D58" s="3">
        <v>5.3999999999999995</v>
      </c>
      <c r="E58" s="3">
        <v>4.8</v>
      </c>
      <c r="F58" s="3">
        <v>2.1999999999999993</v>
      </c>
      <c r="G58" s="3">
        <v>8.2899999999999991</v>
      </c>
      <c r="H58" s="3">
        <v>10.23</v>
      </c>
      <c r="I58" s="3">
        <v>1.3499999999999996</v>
      </c>
      <c r="J58" s="3">
        <v>6.08</v>
      </c>
      <c r="K58" s="3">
        <v>6.21</v>
      </c>
      <c r="L58" s="4"/>
      <c r="M58" s="4"/>
      <c r="N58" s="3">
        <v>4.7699999999999996</v>
      </c>
      <c r="O58" s="3">
        <v>-0.75999999999999979</v>
      </c>
      <c r="P58" s="3">
        <v>2.6999999999999993</v>
      </c>
      <c r="Q58" s="3">
        <v>-2.0625</v>
      </c>
      <c r="R58" s="3">
        <v>1.415</v>
      </c>
      <c r="S58" s="4"/>
      <c r="T58" s="3">
        <v>-1.4000000000000004</v>
      </c>
      <c r="U58" s="3">
        <v>-2.0600000000000005</v>
      </c>
      <c r="V58" s="3">
        <v>-0.84999999999999964</v>
      </c>
      <c r="W58" s="3">
        <v>-3.1100000000000012</v>
      </c>
      <c r="X58" s="4"/>
      <c r="Z58" s="5">
        <v>1.8220312499999998</v>
      </c>
    </row>
    <row r="59" spans="1:26" x14ac:dyDescent="0.25">
      <c r="A59" s="5"/>
      <c r="B59" s="13">
        <v>39689</v>
      </c>
      <c r="C59" s="3">
        <v>0.40000000000000036</v>
      </c>
      <c r="D59" s="3">
        <v>5.4</v>
      </c>
      <c r="E59" s="3">
        <v>4.6000000000000005</v>
      </c>
      <c r="F59" s="3">
        <v>1.7000000000000011</v>
      </c>
      <c r="G59" s="3">
        <v>8.3800000000000008</v>
      </c>
      <c r="H59" s="3">
        <v>10.23</v>
      </c>
      <c r="I59" s="3">
        <v>1.8499999999999996</v>
      </c>
      <c r="J59" s="3">
        <v>5.53</v>
      </c>
      <c r="K59" s="3">
        <v>6.08</v>
      </c>
      <c r="L59" s="4"/>
      <c r="M59" s="4"/>
      <c r="N59" s="3">
        <v>5.97</v>
      </c>
      <c r="O59" s="3">
        <v>0.67857000000000056</v>
      </c>
      <c r="P59" s="3">
        <v>3.0500000000000007</v>
      </c>
      <c r="Q59" s="3">
        <v>-1.875</v>
      </c>
      <c r="R59" s="3">
        <v>2.335</v>
      </c>
      <c r="S59" s="4"/>
      <c r="T59" s="3">
        <v>-1.5999999999999996</v>
      </c>
      <c r="U59" s="3">
        <v>0.63000000000000078</v>
      </c>
      <c r="V59" s="3">
        <v>-1.0999999999999996</v>
      </c>
      <c r="W59" s="3">
        <v>-3.6199999999999992</v>
      </c>
      <c r="X59" s="4"/>
      <c r="Z59" s="5">
        <v>2.1361606250000009</v>
      </c>
    </row>
    <row r="60" spans="1:26" x14ac:dyDescent="0.25">
      <c r="A60" s="5"/>
      <c r="B60" s="13">
        <v>39721</v>
      </c>
      <c r="C60" s="3">
        <v>-0.19999999999999929</v>
      </c>
      <c r="D60" s="3">
        <v>5.7</v>
      </c>
      <c r="E60" s="3">
        <v>4.4000000000000004</v>
      </c>
      <c r="F60" s="3">
        <v>1.8000000000000007</v>
      </c>
      <c r="G60" s="3">
        <v>8.52</v>
      </c>
      <c r="H60" s="3">
        <v>10.4</v>
      </c>
      <c r="I60" s="3">
        <v>1.9500000000000011</v>
      </c>
      <c r="J60" s="3">
        <v>5.33</v>
      </c>
      <c r="K60" s="3">
        <v>5.6800000000000006</v>
      </c>
      <c r="L60" s="4"/>
      <c r="M60" s="4"/>
      <c r="N60" s="3">
        <v>5.5000000000000009</v>
      </c>
      <c r="O60" s="3">
        <v>4.2571400000000006</v>
      </c>
      <c r="P60" s="3">
        <v>3.0500000000000007</v>
      </c>
      <c r="Q60" s="3">
        <v>-2.1499999999999995</v>
      </c>
      <c r="R60" s="3">
        <v>3.3000000000000003</v>
      </c>
      <c r="S60" s="4"/>
      <c r="T60" s="3">
        <v>-1.7999999999999989</v>
      </c>
      <c r="U60" s="3">
        <v>0.62000000000000011</v>
      </c>
      <c r="V60" s="3">
        <v>-1.1999999999999993</v>
      </c>
      <c r="W60" s="3">
        <v>-5.129999999999999</v>
      </c>
      <c r="X60" s="4"/>
      <c r="Z60" s="5">
        <v>2.23919625</v>
      </c>
    </row>
    <row r="61" spans="1:26" x14ac:dyDescent="0.25">
      <c r="A61" s="5"/>
      <c r="B61" s="13">
        <v>39752</v>
      </c>
      <c r="C61" s="3">
        <v>0.20000000000000018</v>
      </c>
      <c r="D61" s="3">
        <v>9.1000000000000014</v>
      </c>
      <c r="E61" s="3">
        <v>4.5</v>
      </c>
      <c r="F61" s="3">
        <v>2.6000000000000005</v>
      </c>
      <c r="G61" s="3">
        <v>7.46</v>
      </c>
      <c r="H61" s="3">
        <v>10.039999999999999</v>
      </c>
      <c r="I61" s="3">
        <v>1.1499999999999995</v>
      </c>
      <c r="J61" s="3">
        <v>4.76</v>
      </c>
      <c r="K61" s="3">
        <v>5.17</v>
      </c>
      <c r="L61" s="4"/>
      <c r="M61" s="4"/>
      <c r="N61" s="3">
        <v>5.36</v>
      </c>
      <c r="O61" s="3">
        <v>3.0049999999999999</v>
      </c>
      <c r="P61" s="3">
        <v>2.1500000000000004</v>
      </c>
      <c r="Q61" s="3">
        <v>-2.5125000000000002</v>
      </c>
      <c r="R61" s="3">
        <v>3.3200000000000003</v>
      </c>
      <c r="S61" s="4"/>
      <c r="T61" s="3">
        <v>-1.3999999999999995</v>
      </c>
      <c r="U61" s="3">
        <v>2.5700000000000003</v>
      </c>
      <c r="V61" s="3">
        <v>-0.99999999999999911</v>
      </c>
      <c r="W61" s="3">
        <v>-4.5100000000000007</v>
      </c>
      <c r="X61" s="4"/>
      <c r="Z61" s="5">
        <v>2.4582812500000002</v>
      </c>
    </row>
    <row r="62" spans="1:26" x14ac:dyDescent="0.25">
      <c r="A62" s="5"/>
      <c r="B62" s="13">
        <v>39780</v>
      </c>
      <c r="C62" s="3">
        <v>-1.5500000000000003</v>
      </c>
      <c r="D62" s="3">
        <v>6.9</v>
      </c>
      <c r="E62" s="3">
        <v>2.15</v>
      </c>
      <c r="F62" s="3">
        <v>0.29999999999999938</v>
      </c>
      <c r="G62" s="3">
        <v>5.59</v>
      </c>
      <c r="H62" s="3">
        <v>7.4600000000000009</v>
      </c>
      <c r="I62" s="3">
        <v>-0.55000000000000027</v>
      </c>
      <c r="J62" s="3">
        <v>2.3699999999999997</v>
      </c>
      <c r="K62" s="3">
        <v>2.1199999999999997</v>
      </c>
      <c r="L62" s="4"/>
      <c r="M62" s="4"/>
      <c r="N62" s="3">
        <v>3.2800000000000002</v>
      </c>
      <c r="O62" s="3">
        <v>-1.8992899999999999</v>
      </c>
      <c r="P62" s="3">
        <v>-0.39999999999999991</v>
      </c>
      <c r="Q62" s="3">
        <v>-4.7125000000000004</v>
      </c>
      <c r="R62" s="3">
        <v>0.92000000000000015</v>
      </c>
      <c r="S62" s="4"/>
      <c r="T62" s="3">
        <v>-2.35</v>
      </c>
      <c r="U62" s="3">
        <v>1.7600000000000002</v>
      </c>
      <c r="V62" s="3">
        <v>-2.9999999999999996</v>
      </c>
      <c r="W62" s="3">
        <v>-4.67</v>
      </c>
      <c r="X62" s="4"/>
      <c r="Z62" s="5">
        <v>0.375513125</v>
      </c>
    </row>
    <row r="63" spans="1:26" x14ac:dyDescent="0.25">
      <c r="A63" s="5"/>
      <c r="B63" s="13">
        <v>39813</v>
      </c>
      <c r="C63" s="3">
        <v>-1.5</v>
      </c>
      <c r="D63" s="3">
        <v>6.35</v>
      </c>
      <c r="E63" s="3">
        <v>1.5500000000000003</v>
      </c>
      <c r="F63" s="3">
        <v>1.85</v>
      </c>
      <c r="G63" s="3">
        <v>4.7899999999999991</v>
      </c>
      <c r="H63" s="3">
        <v>7.6999999999999993</v>
      </c>
      <c r="I63" s="3">
        <v>1.0000000000000004</v>
      </c>
      <c r="J63" s="3">
        <v>1.6800000000000002</v>
      </c>
      <c r="K63" s="3">
        <v>1.5699999999999998</v>
      </c>
      <c r="L63" s="4"/>
      <c r="M63" s="4"/>
      <c r="N63" s="3">
        <v>3.9599999999999995</v>
      </c>
      <c r="O63" s="3">
        <v>-1.9507099999999999</v>
      </c>
      <c r="P63" s="3">
        <v>-1.2499999999999996</v>
      </c>
      <c r="Q63" s="3">
        <v>-4.6750000000000007</v>
      </c>
      <c r="R63" s="3">
        <v>0.57999999999999996</v>
      </c>
      <c r="S63" s="4"/>
      <c r="T63" s="3">
        <v>-1.3000000000000003</v>
      </c>
      <c r="U63" s="3">
        <v>2.16</v>
      </c>
      <c r="V63" s="3">
        <v>-2.4499999999999997</v>
      </c>
      <c r="W63" s="3">
        <v>-4.43</v>
      </c>
      <c r="X63" s="4"/>
      <c r="Z63" s="5">
        <v>0.57964312499999981</v>
      </c>
    </row>
    <row r="64" spans="1:26" x14ac:dyDescent="0.25">
      <c r="A64" s="5"/>
      <c r="B64" s="13">
        <v>39843</v>
      </c>
      <c r="C64" s="3">
        <v>-0.20000000000000018</v>
      </c>
      <c r="D64" s="3">
        <v>6.15</v>
      </c>
      <c r="E64" s="3">
        <v>1.2000000000000002</v>
      </c>
      <c r="F64" s="3">
        <v>3.1500000000000004</v>
      </c>
      <c r="G64" s="3">
        <v>3.25</v>
      </c>
      <c r="H64" s="3">
        <v>6.66</v>
      </c>
      <c r="I64" s="3">
        <v>0.70000000000000018</v>
      </c>
      <c r="J64" s="3">
        <v>2.0700000000000003</v>
      </c>
      <c r="K64" s="3">
        <v>1.2199999999999998</v>
      </c>
      <c r="L64" s="4"/>
      <c r="M64" s="4"/>
      <c r="N64" s="3">
        <v>4.0599999999999996</v>
      </c>
      <c r="O64" s="3">
        <v>-2.9585699999999999</v>
      </c>
      <c r="P64" s="3">
        <v>-1.4500000000000002</v>
      </c>
      <c r="Q64" s="3">
        <v>-3.9874999999999998</v>
      </c>
      <c r="R64" s="3">
        <v>-0.21999999999999997</v>
      </c>
      <c r="S64" s="4"/>
      <c r="T64" s="3">
        <v>-1.65</v>
      </c>
      <c r="U64" s="3">
        <v>2.23</v>
      </c>
      <c r="V64" s="3">
        <v>-2.3499999999999996</v>
      </c>
      <c r="W64" s="3">
        <v>-4.5999999999999996</v>
      </c>
      <c r="X64" s="4"/>
      <c r="Z64" s="5">
        <v>0.55024562499999985</v>
      </c>
    </row>
    <row r="65" spans="1:26" x14ac:dyDescent="0.25">
      <c r="A65" s="5"/>
      <c r="B65" s="13">
        <v>39871</v>
      </c>
      <c r="C65" s="3">
        <v>-0.3</v>
      </c>
      <c r="D65" s="3">
        <v>6.45</v>
      </c>
      <c r="E65" s="3">
        <v>0.65000000000000013</v>
      </c>
      <c r="F65" s="3">
        <v>1.8500000000000003</v>
      </c>
      <c r="G65" s="3">
        <v>3.7199999999999998</v>
      </c>
      <c r="H65" s="3">
        <v>6.8</v>
      </c>
      <c r="I65" s="3">
        <v>-0.8</v>
      </c>
      <c r="J65" s="3">
        <v>2.4800000000000004</v>
      </c>
      <c r="K65" s="3">
        <v>1.2499999999999998</v>
      </c>
      <c r="L65" s="4"/>
      <c r="M65" s="4"/>
      <c r="N65" s="3">
        <v>6.86</v>
      </c>
      <c r="O65" s="3">
        <v>-0.60143000000000013</v>
      </c>
      <c r="P65" s="3">
        <v>-2.1499999999999995</v>
      </c>
      <c r="Q65" s="3">
        <v>-2.6875</v>
      </c>
      <c r="R65" s="3">
        <v>2.54</v>
      </c>
      <c r="S65" s="4"/>
      <c r="T65" s="3">
        <v>-1.7500000000000002</v>
      </c>
      <c r="U65" s="3">
        <v>1.57</v>
      </c>
      <c r="V65" s="3">
        <v>-2.25</v>
      </c>
      <c r="W65" s="3">
        <v>-2.8999999999999995</v>
      </c>
      <c r="X65" s="4"/>
      <c r="Z65" s="5">
        <v>0.98506687500000001</v>
      </c>
    </row>
    <row r="66" spans="1:26" x14ac:dyDescent="0.25">
      <c r="A66" s="5"/>
      <c r="B66" s="13">
        <v>39903</v>
      </c>
      <c r="C66" s="3">
        <v>-1.1999999999999997</v>
      </c>
      <c r="D66" s="3">
        <v>5.9499999999999993</v>
      </c>
      <c r="E66" s="3">
        <v>-0.50000000000000011</v>
      </c>
      <c r="F66" s="3">
        <v>0.35</v>
      </c>
      <c r="G66" s="3">
        <v>1.9600000000000004</v>
      </c>
      <c r="H66" s="3">
        <v>4.9899999999999993</v>
      </c>
      <c r="I66" s="3">
        <v>-3.4</v>
      </c>
      <c r="J66" s="3">
        <v>0.2100000000000003</v>
      </c>
      <c r="K66" s="3">
        <v>5.9999999999999942E-2</v>
      </c>
      <c r="L66" s="4"/>
      <c r="M66" s="4"/>
      <c r="N66" s="3">
        <v>5.8599999999999994</v>
      </c>
      <c r="O66" s="3">
        <v>-1.5335700000000001</v>
      </c>
      <c r="P66" s="3">
        <v>-2.5499999999999998</v>
      </c>
      <c r="Q66" s="3">
        <v>-2.6875</v>
      </c>
      <c r="R66" s="3">
        <v>0.74999999999999989</v>
      </c>
      <c r="S66" s="4"/>
      <c r="T66" s="3">
        <v>-2.15</v>
      </c>
      <c r="U66" s="3">
        <v>1.0899999999999999</v>
      </c>
      <c r="V66" s="3">
        <v>-2.4999999999999996</v>
      </c>
      <c r="W66" s="3">
        <v>-3.6200000000000006</v>
      </c>
      <c r="X66" s="4"/>
      <c r="Z66" s="5">
        <v>-5.8816875000000268E-2</v>
      </c>
    </row>
    <row r="67" spans="1:26" x14ac:dyDescent="0.25">
      <c r="A67" s="5"/>
      <c r="B67" s="13">
        <v>39933</v>
      </c>
      <c r="C67" s="3">
        <v>-1</v>
      </c>
      <c r="D67" s="3">
        <v>5.1499999999999995</v>
      </c>
      <c r="E67" s="3">
        <v>-1.2</v>
      </c>
      <c r="F67" s="3">
        <v>-0.85000000000000031</v>
      </c>
      <c r="G67" s="3">
        <v>2.67</v>
      </c>
      <c r="H67" s="3">
        <v>3.7699999999999996</v>
      </c>
      <c r="I67" s="3">
        <v>-3.7</v>
      </c>
      <c r="J67" s="3">
        <v>0.31999999999999962</v>
      </c>
      <c r="K67" s="3">
        <v>-1.1199999999999999</v>
      </c>
      <c r="L67" s="4"/>
      <c r="M67" s="4"/>
      <c r="N67" s="3">
        <v>5.8599999999999994</v>
      </c>
      <c r="O67" s="3">
        <v>-1.3864299999999998</v>
      </c>
      <c r="P67" s="3">
        <v>-2.5499999999999998</v>
      </c>
      <c r="Q67" s="3">
        <v>-0.6875</v>
      </c>
      <c r="R67" s="3">
        <v>0.76</v>
      </c>
      <c r="S67" s="4"/>
      <c r="T67" s="3">
        <v>-1.95</v>
      </c>
      <c r="U67" s="3">
        <v>1.2300000000000002</v>
      </c>
      <c r="V67" s="3">
        <v>-2.0499999999999998</v>
      </c>
      <c r="W67" s="3">
        <v>-3.6000000000000005</v>
      </c>
      <c r="X67" s="4"/>
      <c r="Z67" s="5">
        <v>-0.11774562500000013</v>
      </c>
    </row>
    <row r="68" spans="1:26" x14ac:dyDescent="0.25">
      <c r="A68" s="5"/>
      <c r="B68" s="13">
        <v>39962</v>
      </c>
      <c r="C68" s="3">
        <v>-1.35</v>
      </c>
      <c r="D68" s="3">
        <v>4.1500000000000004</v>
      </c>
      <c r="E68" s="3">
        <v>-1.4000000000000001</v>
      </c>
      <c r="F68" s="3">
        <v>-2.0499999999999998</v>
      </c>
      <c r="G68" s="3">
        <v>2.46</v>
      </c>
      <c r="H68" s="3">
        <v>3.5</v>
      </c>
      <c r="I68" s="3">
        <v>-3.3</v>
      </c>
      <c r="J68" s="3">
        <v>-0.31999999999999962</v>
      </c>
      <c r="K68" s="3">
        <v>-2.2800000000000002</v>
      </c>
      <c r="L68" s="4"/>
      <c r="M68" s="4"/>
      <c r="N68" s="3">
        <v>5.1599999999999993</v>
      </c>
      <c r="O68" s="3">
        <v>-1.4507099999999999</v>
      </c>
      <c r="P68" s="3">
        <v>-2.25</v>
      </c>
      <c r="Q68" s="3">
        <v>-1.1875</v>
      </c>
      <c r="R68" s="3">
        <v>-0.20999999999999996</v>
      </c>
      <c r="S68" s="4"/>
      <c r="T68" s="3">
        <v>-1.95</v>
      </c>
      <c r="U68" s="3">
        <v>3.1000000000000005</v>
      </c>
      <c r="V68" s="3">
        <v>-1.5999999999999999</v>
      </c>
      <c r="W68" s="3">
        <v>-3.839999999999999</v>
      </c>
      <c r="X68" s="4"/>
      <c r="Z68" s="5">
        <v>-0.31238812499999985</v>
      </c>
    </row>
    <row r="69" spans="1:26" x14ac:dyDescent="0.25">
      <c r="A69" s="5"/>
      <c r="B69" s="13">
        <v>39994</v>
      </c>
      <c r="C69" s="3">
        <v>-1.3499999999999999</v>
      </c>
      <c r="D69" s="3">
        <v>4.1500000000000004</v>
      </c>
      <c r="E69" s="3">
        <v>-1.65</v>
      </c>
      <c r="F69" s="3">
        <v>-1.0500000000000003</v>
      </c>
      <c r="G69" s="3">
        <v>1.3699999999999997</v>
      </c>
      <c r="H69" s="3">
        <v>2.8000000000000003</v>
      </c>
      <c r="I69" s="3">
        <v>-2.8</v>
      </c>
      <c r="J69" s="3">
        <v>-0.96</v>
      </c>
      <c r="K69" s="3">
        <v>-2.64</v>
      </c>
      <c r="L69" s="4"/>
      <c r="M69" s="4"/>
      <c r="N69" s="3">
        <v>5.3599999999999994</v>
      </c>
      <c r="O69" s="3">
        <v>-0.64856999999999987</v>
      </c>
      <c r="P69" s="3">
        <v>-1.65</v>
      </c>
      <c r="Q69" s="3">
        <v>-1.0874999999999999</v>
      </c>
      <c r="R69" s="3">
        <v>1.5900000000000003</v>
      </c>
      <c r="S69" s="4"/>
      <c r="T69" s="3">
        <v>1.75</v>
      </c>
      <c r="U69" s="3">
        <v>3.53</v>
      </c>
      <c r="V69" s="3">
        <v>-0.60000000000000009</v>
      </c>
      <c r="W69" s="3">
        <v>-4.0300000000000011</v>
      </c>
      <c r="X69" s="4"/>
      <c r="Z69" s="5">
        <v>0.209620625</v>
      </c>
    </row>
    <row r="70" spans="1:26" x14ac:dyDescent="0.25">
      <c r="A70" s="5"/>
      <c r="B70" s="13">
        <v>40025</v>
      </c>
      <c r="C70" s="3">
        <v>-1.1500000000000001</v>
      </c>
      <c r="D70" s="3">
        <v>1.0500000000000003</v>
      </c>
      <c r="E70" s="3">
        <v>-2.4500000000000002</v>
      </c>
      <c r="F70" s="3">
        <v>-1.5500000000000003</v>
      </c>
      <c r="G70" s="3">
        <v>0.51000000000000023</v>
      </c>
      <c r="H70" s="3">
        <v>1.9</v>
      </c>
      <c r="I70" s="3">
        <v>-2.15</v>
      </c>
      <c r="J70" s="3">
        <v>-1.1299999999999999</v>
      </c>
      <c r="K70" s="3">
        <v>-3.2900000000000005</v>
      </c>
      <c r="L70" s="4"/>
      <c r="M70" s="4"/>
      <c r="N70" s="3">
        <v>4.76</v>
      </c>
      <c r="O70" s="3">
        <v>-0.77929000000000004</v>
      </c>
      <c r="P70" s="3">
        <v>-1.9500000000000002</v>
      </c>
      <c r="Q70" s="3">
        <v>-1.5875000000000001</v>
      </c>
      <c r="R70" s="3">
        <v>1.2399999999999998</v>
      </c>
      <c r="S70" s="4"/>
      <c r="T70" s="3">
        <v>2.0500000000000003</v>
      </c>
      <c r="U70" s="3">
        <v>3.2600000000000002</v>
      </c>
      <c r="V70" s="3">
        <v>-0.55000000000000027</v>
      </c>
      <c r="W70" s="3">
        <v>-5.379999999999999</v>
      </c>
      <c r="X70" s="4"/>
      <c r="Z70" s="5">
        <v>-0.27604937499999993</v>
      </c>
    </row>
    <row r="71" spans="1:26" x14ac:dyDescent="0.25">
      <c r="A71" s="5"/>
      <c r="B71" s="13">
        <v>40056</v>
      </c>
      <c r="C71" s="3">
        <v>-0.7</v>
      </c>
      <c r="D71" s="3">
        <v>1.25</v>
      </c>
      <c r="E71" s="3">
        <v>-1.9500000000000002</v>
      </c>
      <c r="F71" s="3">
        <v>-1.1500000000000004</v>
      </c>
      <c r="G71" s="3">
        <v>0.66999999999999993</v>
      </c>
      <c r="H71" s="3">
        <v>2.6399999999999997</v>
      </c>
      <c r="I71" s="3">
        <v>-0.25</v>
      </c>
      <c r="J71" s="3">
        <v>-0.37999999999999989</v>
      </c>
      <c r="K71" s="3">
        <v>-2.33</v>
      </c>
      <c r="L71" s="4"/>
      <c r="M71" s="4"/>
      <c r="N71" s="3">
        <v>4.76</v>
      </c>
      <c r="O71" s="3">
        <v>-7.0709999999999829E-2</v>
      </c>
      <c r="P71" s="3">
        <v>-1.9500000000000002</v>
      </c>
      <c r="Q71" s="3">
        <v>-0.88749999999999996</v>
      </c>
      <c r="R71" s="3">
        <v>0.31999999999999984</v>
      </c>
      <c r="S71" s="4"/>
      <c r="T71" s="3">
        <v>2.6500000000000004</v>
      </c>
      <c r="U71" s="3">
        <v>0.64999999999999991</v>
      </c>
      <c r="V71" s="3">
        <v>0.54999999999999982</v>
      </c>
      <c r="W71" s="3">
        <v>-4.6300000000000008</v>
      </c>
      <c r="X71" s="4"/>
      <c r="Z71" s="5">
        <v>5.3236874999999906E-2</v>
      </c>
    </row>
    <row r="72" spans="1:26" x14ac:dyDescent="0.25">
      <c r="A72" s="5"/>
      <c r="B72" s="13">
        <v>40086</v>
      </c>
      <c r="C72" s="3">
        <v>-0.30000000000000004</v>
      </c>
      <c r="D72" s="3">
        <v>1.0499999999999996</v>
      </c>
      <c r="E72" s="3">
        <v>-1.45</v>
      </c>
      <c r="F72" s="3">
        <v>-0.64999999999999969</v>
      </c>
      <c r="G72" s="3">
        <v>0.43000000000000038</v>
      </c>
      <c r="H72" s="3">
        <v>2.8600000000000003</v>
      </c>
      <c r="I72" s="3">
        <v>5.0000000000000044E-2</v>
      </c>
      <c r="J72" s="3">
        <v>-0.76</v>
      </c>
      <c r="K72" s="3">
        <v>-1.9399999999999997</v>
      </c>
      <c r="L72" s="4"/>
      <c r="M72" s="4"/>
      <c r="N72" s="3">
        <v>4.5599999999999996</v>
      </c>
      <c r="O72" s="3">
        <v>-1.91107</v>
      </c>
      <c r="P72" s="3">
        <v>-1.7500000000000002</v>
      </c>
      <c r="Q72" s="3">
        <v>-0.58750000000000002</v>
      </c>
      <c r="R72" s="3">
        <v>0.59000000000000008</v>
      </c>
      <c r="S72" s="4"/>
      <c r="T72" s="3">
        <v>2.4500000000000002</v>
      </c>
      <c r="U72" s="3">
        <v>0.7300000000000002</v>
      </c>
      <c r="V72" s="3">
        <v>0.15000000000000013</v>
      </c>
      <c r="W72" s="3">
        <v>-4.2600000000000007</v>
      </c>
      <c r="X72" s="4"/>
      <c r="Z72" s="5">
        <v>4.8214374999999976E-2</v>
      </c>
    </row>
    <row r="73" spans="1:26" x14ac:dyDescent="0.25">
      <c r="A73" s="5"/>
      <c r="B73" s="13">
        <v>40116</v>
      </c>
      <c r="C73" s="3">
        <v>1</v>
      </c>
      <c r="D73" s="3">
        <v>1.8499999999999999</v>
      </c>
      <c r="E73" s="3">
        <v>-5.00000000000001E-2</v>
      </c>
      <c r="F73" s="3">
        <v>0.64999999999999969</v>
      </c>
      <c r="G73" s="3">
        <v>1.22</v>
      </c>
      <c r="H73" s="3">
        <v>4.13</v>
      </c>
      <c r="I73" s="3">
        <v>1.95</v>
      </c>
      <c r="J73" s="3">
        <v>0.82999999999999985</v>
      </c>
      <c r="K73" s="3">
        <v>-0.45</v>
      </c>
      <c r="L73" s="4"/>
      <c r="M73" s="4"/>
      <c r="N73" s="3">
        <v>5.3599999999999994</v>
      </c>
      <c r="O73" s="3">
        <v>-2.5703600000000004</v>
      </c>
      <c r="P73" s="3">
        <v>-0.45</v>
      </c>
      <c r="Q73" s="3">
        <v>1.0125</v>
      </c>
      <c r="R73" s="3">
        <v>2.6899999999999995</v>
      </c>
      <c r="S73" s="4"/>
      <c r="T73" s="3">
        <v>3.05</v>
      </c>
      <c r="U73" s="3">
        <v>0.45</v>
      </c>
      <c r="V73" s="3">
        <v>0.65000000000000013</v>
      </c>
      <c r="W73" s="3">
        <v>-2.660000000000001</v>
      </c>
      <c r="X73" s="4"/>
      <c r="Z73" s="5">
        <v>1.1182587499999996</v>
      </c>
    </row>
    <row r="74" spans="1:26" x14ac:dyDescent="0.25">
      <c r="A74" s="5"/>
      <c r="B74" s="13">
        <v>40147</v>
      </c>
      <c r="C74" s="3">
        <v>2.2999999999999998</v>
      </c>
      <c r="D74" s="3">
        <v>2.8499999999999996</v>
      </c>
      <c r="E74" s="3">
        <v>1.7500000000000002</v>
      </c>
      <c r="F74" s="3">
        <v>2.75</v>
      </c>
      <c r="G74" s="3">
        <v>2.5199999999999996</v>
      </c>
      <c r="H74" s="3">
        <v>6.08</v>
      </c>
      <c r="I74" s="3">
        <v>4.3499999999999996</v>
      </c>
      <c r="J74" s="3">
        <v>2.6799999999999997</v>
      </c>
      <c r="K74" s="3">
        <v>2.1900000000000004</v>
      </c>
      <c r="L74" s="4"/>
      <c r="M74" s="4"/>
      <c r="N74" s="3">
        <v>6.26</v>
      </c>
      <c r="O74" s="3">
        <v>1.1007100000000001</v>
      </c>
      <c r="P74" s="3">
        <v>1.1500000000000001</v>
      </c>
      <c r="Q74" s="3">
        <v>2.9125000000000001</v>
      </c>
      <c r="R74" s="3">
        <v>4.4000000000000004</v>
      </c>
      <c r="S74" s="4"/>
      <c r="T74" s="3">
        <v>3.6500000000000004</v>
      </c>
      <c r="U74" s="3">
        <v>0.92000000000000015</v>
      </c>
      <c r="V74" s="3">
        <v>2.0499999999999998</v>
      </c>
      <c r="W74" s="3">
        <v>-0.55999999999999939</v>
      </c>
      <c r="X74" s="4"/>
      <c r="Z74" s="5">
        <v>2.7902006249999993</v>
      </c>
    </row>
    <row r="75" spans="1:26" x14ac:dyDescent="0.25">
      <c r="A75" s="5"/>
      <c r="B75" s="13">
        <v>40178</v>
      </c>
      <c r="C75" s="3">
        <v>2.4500000000000002</v>
      </c>
      <c r="D75" s="3">
        <v>3.1000000000000005</v>
      </c>
      <c r="E75" s="3">
        <v>2.4500000000000002</v>
      </c>
      <c r="F75" s="3">
        <v>3.1500000000000004</v>
      </c>
      <c r="G75" s="3">
        <v>2.42</v>
      </c>
      <c r="H75" s="3">
        <v>6.8900000000000006</v>
      </c>
      <c r="I75" s="3">
        <v>4.3499999999999996</v>
      </c>
      <c r="J75" s="3">
        <v>3.95</v>
      </c>
      <c r="K75" s="3">
        <v>3.3800000000000003</v>
      </c>
      <c r="L75" s="4"/>
      <c r="M75" s="4"/>
      <c r="N75" s="3">
        <v>5.8599999999999994</v>
      </c>
      <c r="O75" s="3">
        <v>1.2300000000000002</v>
      </c>
      <c r="P75" s="3">
        <v>1.6500000000000004</v>
      </c>
      <c r="Q75" s="3">
        <v>3.5125000000000002</v>
      </c>
      <c r="R75" s="3">
        <v>3.95</v>
      </c>
      <c r="S75" s="4"/>
      <c r="T75" s="3">
        <v>3.35</v>
      </c>
      <c r="U75" s="3">
        <v>0.22999999999999998</v>
      </c>
      <c r="V75" s="3">
        <v>2.0499999999999998</v>
      </c>
      <c r="W75" s="3">
        <v>0.39999999999999947</v>
      </c>
      <c r="X75" s="4"/>
      <c r="Z75" s="5">
        <v>3.0357812499999999</v>
      </c>
    </row>
    <row r="76" spans="1:26" x14ac:dyDescent="0.25">
      <c r="A76" s="5"/>
      <c r="B76" s="13">
        <v>40207</v>
      </c>
      <c r="C76" s="3">
        <v>2.6500000000000004</v>
      </c>
      <c r="D76" s="3">
        <v>1.9499999999999997</v>
      </c>
      <c r="E76" s="3">
        <v>2.35</v>
      </c>
      <c r="F76" s="3">
        <v>3.15</v>
      </c>
      <c r="G76" s="3">
        <v>0.66000000000000059</v>
      </c>
      <c r="H76" s="3">
        <v>6.51</v>
      </c>
      <c r="I76" s="3">
        <v>4.1500000000000004</v>
      </c>
      <c r="J76" s="3">
        <v>3.75</v>
      </c>
      <c r="K76" s="3">
        <v>2.39</v>
      </c>
      <c r="L76" s="4"/>
      <c r="M76" s="4"/>
      <c r="N76" s="3">
        <v>6.16</v>
      </c>
      <c r="O76" s="3">
        <v>1.42964</v>
      </c>
      <c r="P76" s="3">
        <v>0.85000000000000009</v>
      </c>
      <c r="Q76" s="3">
        <v>2.7124999999999999</v>
      </c>
      <c r="R76" s="3">
        <v>3.34</v>
      </c>
      <c r="S76" s="4"/>
      <c r="T76" s="3">
        <v>3.05</v>
      </c>
      <c r="U76" s="3">
        <v>-0.49999999999999956</v>
      </c>
      <c r="V76" s="3">
        <v>2.4500000000000002</v>
      </c>
      <c r="W76" s="3">
        <v>1.0800000000000005</v>
      </c>
      <c r="X76" s="4"/>
      <c r="Z76" s="5">
        <v>2.8176337499999997</v>
      </c>
    </row>
    <row r="77" spans="1:26" x14ac:dyDescent="0.25">
      <c r="A77" s="5"/>
      <c r="B77" s="13">
        <v>40235</v>
      </c>
      <c r="C77" s="3">
        <v>2.25</v>
      </c>
      <c r="D77" s="3">
        <v>1.9</v>
      </c>
      <c r="E77" s="3">
        <v>2.4500000000000002</v>
      </c>
      <c r="F77" s="3">
        <v>3.15</v>
      </c>
      <c r="G77" s="3">
        <v>-1.7800000000000007</v>
      </c>
      <c r="H77" s="3">
        <v>5.77</v>
      </c>
      <c r="I77" s="3">
        <v>2.0500000000000003</v>
      </c>
      <c r="J77" s="3">
        <v>3.2600000000000002</v>
      </c>
      <c r="K77" s="3">
        <v>1.52</v>
      </c>
      <c r="L77" s="4"/>
      <c r="M77" s="4"/>
      <c r="N77" s="3">
        <v>4.4599999999999991</v>
      </c>
      <c r="O77" s="3">
        <v>-0.87963999999999976</v>
      </c>
      <c r="P77" s="3">
        <v>0.85000000000000009</v>
      </c>
      <c r="Q77" s="3">
        <v>1.4125000000000001</v>
      </c>
      <c r="R77" s="3">
        <v>0.75</v>
      </c>
      <c r="S77" s="4"/>
      <c r="T77" s="3">
        <v>2.6500000000000004</v>
      </c>
      <c r="U77" s="3">
        <v>-0.58000000000000007</v>
      </c>
      <c r="V77" s="3">
        <v>1.9500000000000002</v>
      </c>
      <c r="W77" s="3">
        <v>1.1700000000000004</v>
      </c>
      <c r="X77" s="4"/>
      <c r="Z77" s="5">
        <v>2.0383037500000003</v>
      </c>
    </row>
    <row r="78" spans="1:26" x14ac:dyDescent="0.25">
      <c r="A78" s="5"/>
      <c r="B78" s="13">
        <v>40268</v>
      </c>
      <c r="C78" s="3">
        <v>2.3499999999999996</v>
      </c>
      <c r="D78" s="3">
        <v>1.6499999999999995</v>
      </c>
      <c r="E78" s="3">
        <v>2.9499999999999997</v>
      </c>
      <c r="F78" s="3">
        <v>3.45</v>
      </c>
      <c r="G78" s="3">
        <v>-1.0100000000000007</v>
      </c>
      <c r="H78" s="3">
        <v>5.63</v>
      </c>
      <c r="I78" s="3">
        <v>2.25</v>
      </c>
      <c r="J78" s="3">
        <v>3.71</v>
      </c>
      <c r="K78" s="3">
        <v>1.58</v>
      </c>
      <c r="L78" s="4"/>
      <c r="M78" s="4"/>
      <c r="N78" s="3">
        <v>4.9599999999999991</v>
      </c>
      <c r="O78" s="3">
        <v>0.14856999999999987</v>
      </c>
      <c r="P78" s="3">
        <v>1.5499999999999998</v>
      </c>
      <c r="Q78" s="3">
        <v>1.0124999999999997</v>
      </c>
      <c r="R78" s="3">
        <v>2.04</v>
      </c>
      <c r="S78" s="4"/>
      <c r="T78" s="3">
        <v>3</v>
      </c>
      <c r="U78" s="3">
        <v>-0.12000000000000011</v>
      </c>
      <c r="V78" s="3">
        <v>2.15</v>
      </c>
      <c r="W78" s="3">
        <v>1.83</v>
      </c>
      <c r="X78" s="4"/>
      <c r="Z78" s="5">
        <v>2.4100668749999996</v>
      </c>
    </row>
    <row r="79" spans="1:26" x14ac:dyDescent="0.25">
      <c r="A79" s="5"/>
      <c r="B79" s="13">
        <v>40298</v>
      </c>
      <c r="C79" s="3">
        <v>1.85</v>
      </c>
      <c r="D79" s="3">
        <v>1.5</v>
      </c>
      <c r="E79" s="3">
        <v>3.0500000000000003</v>
      </c>
      <c r="F79" s="3">
        <v>3.6500000000000004</v>
      </c>
      <c r="G79" s="3">
        <v>-1.7399999999999993</v>
      </c>
      <c r="H79" s="3">
        <v>6.19</v>
      </c>
      <c r="I79" s="3">
        <v>1.5500000000000003</v>
      </c>
      <c r="J79" s="3">
        <v>3.47</v>
      </c>
      <c r="K79" s="3">
        <v>2.1800000000000006</v>
      </c>
      <c r="L79" s="4"/>
      <c r="M79" s="4"/>
      <c r="N79" s="3">
        <v>4.46</v>
      </c>
      <c r="O79" s="3">
        <v>-0.36892999999999976</v>
      </c>
      <c r="P79" s="3">
        <v>1.35</v>
      </c>
      <c r="Q79" s="3">
        <v>-0.75</v>
      </c>
      <c r="R79" s="3">
        <v>1.85</v>
      </c>
      <c r="S79" s="4"/>
      <c r="T79" s="3">
        <v>2.7</v>
      </c>
      <c r="U79" s="3">
        <v>0.22999999999999998</v>
      </c>
      <c r="V79" s="3">
        <v>1.9500000000000002</v>
      </c>
      <c r="W79" s="3">
        <v>1.9100000000000001</v>
      </c>
      <c r="X79" s="4"/>
      <c r="Z79" s="5">
        <v>2.1619418750000001</v>
      </c>
    </row>
    <row r="80" spans="1:26" x14ac:dyDescent="0.25">
      <c r="A80" s="5"/>
      <c r="B80" s="13">
        <v>40329</v>
      </c>
      <c r="C80" s="3">
        <v>1.3</v>
      </c>
      <c r="D80" s="3">
        <v>1.9000000000000004</v>
      </c>
      <c r="E80" s="3">
        <v>3.05</v>
      </c>
      <c r="F80" s="3">
        <v>3.6500000000000004</v>
      </c>
      <c r="G80" s="3">
        <v>-0.34999999999999964</v>
      </c>
      <c r="H80" s="3">
        <v>6.03</v>
      </c>
      <c r="I80" s="3">
        <v>0.75</v>
      </c>
      <c r="J80" s="3">
        <v>2.68</v>
      </c>
      <c r="K80" s="3">
        <v>2.33</v>
      </c>
      <c r="L80" s="4"/>
      <c r="M80" s="4"/>
      <c r="N80" s="3">
        <v>3.9599999999999995</v>
      </c>
      <c r="O80" s="3">
        <v>-0.55071000000000003</v>
      </c>
      <c r="P80" s="3">
        <v>1.0499999999999998</v>
      </c>
      <c r="Q80" s="3">
        <v>-1.0125000000000002</v>
      </c>
      <c r="R80" s="3">
        <v>2.25</v>
      </c>
      <c r="S80" s="4"/>
      <c r="T80" s="3">
        <v>2.65</v>
      </c>
      <c r="U80" s="3">
        <v>-0.41000000000000014</v>
      </c>
      <c r="V80" s="3">
        <v>1.85</v>
      </c>
      <c r="W80" s="3">
        <v>1.5300000000000002</v>
      </c>
      <c r="X80" s="4"/>
      <c r="Z80" s="5">
        <v>1.9172993750000002</v>
      </c>
    </row>
    <row r="81" spans="1:26" x14ac:dyDescent="0.25">
      <c r="A81" s="5"/>
      <c r="B81" s="13">
        <v>40359</v>
      </c>
      <c r="C81" s="3">
        <v>0.40000000000000013</v>
      </c>
      <c r="D81" s="3">
        <v>0.80000000000000027</v>
      </c>
      <c r="E81" s="3">
        <v>2.0500000000000003</v>
      </c>
      <c r="F81" s="3">
        <v>3.2500000000000004</v>
      </c>
      <c r="G81" s="3">
        <v>-0.51999999999999913</v>
      </c>
      <c r="H81" s="3">
        <v>6.26</v>
      </c>
      <c r="I81" s="3">
        <v>0.65000000000000013</v>
      </c>
      <c r="J81" s="3">
        <v>1.6</v>
      </c>
      <c r="K81" s="3">
        <v>1.6600000000000001</v>
      </c>
      <c r="L81" s="4"/>
      <c r="M81" s="4"/>
      <c r="N81" s="3">
        <v>3.26</v>
      </c>
      <c r="O81" s="3">
        <v>-1.4260699999999997</v>
      </c>
      <c r="P81" s="3">
        <v>0.14999999999999991</v>
      </c>
      <c r="Q81" s="3">
        <v>-1.4125000000000001</v>
      </c>
      <c r="R81" s="3">
        <v>1.0150000000000001</v>
      </c>
      <c r="S81" s="4"/>
      <c r="T81" s="3">
        <v>1.6500000000000001</v>
      </c>
      <c r="U81" s="3">
        <v>-1.2199999999999998</v>
      </c>
      <c r="V81" s="3">
        <v>1.25</v>
      </c>
      <c r="W81" s="3">
        <v>0.85000000000000009</v>
      </c>
      <c r="X81" s="4"/>
      <c r="Z81" s="5">
        <v>1.1954018750000002</v>
      </c>
    </row>
    <row r="82" spans="1:26" x14ac:dyDescent="0.25">
      <c r="A82" s="5"/>
      <c r="B82" s="13">
        <v>40389</v>
      </c>
      <c r="C82" s="3">
        <v>-0.19999999999999996</v>
      </c>
      <c r="D82" s="3">
        <v>2.2000000000000002</v>
      </c>
      <c r="E82" s="3">
        <v>2.4500000000000002</v>
      </c>
      <c r="F82" s="3">
        <v>3.75</v>
      </c>
      <c r="G82" s="3">
        <v>0.36999999999999988</v>
      </c>
      <c r="H82" s="3">
        <v>7.1000000000000005</v>
      </c>
      <c r="I82" s="3">
        <v>0.24999999999999978</v>
      </c>
      <c r="J82" s="3">
        <v>1.7099999999999997</v>
      </c>
      <c r="K82" s="3">
        <v>1.8099999999999998</v>
      </c>
      <c r="L82" s="4"/>
      <c r="M82" s="4"/>
      <c r="N82" s="3">
        <v>2.96</v>
      </c>
      <c r="O82" s="3">
        <v>-8.8930000000000176E-2</v>
      </c>
      <c r="P82" s="3">
        <v>0.7</v>
      </c>
      <c r="Q82" s="3">
        <v>-1.7125000000000001</v>
      </c>
      <c r="R82" s="3">
        <v>1.0049999999999999</v>
      </c>
      <c r="S82" s="4"/>
      <c r="T82" s="3">
        <v>1.8</v>
      </c>
      <c r="U82" s="3">
        <v>-1.0200000000000002</v>
      </c>
      <c r="V82" s="3">
        <v>1.2499999999999998</v>
      </c>
      <c r="W82" s="3">
        <v>1.2300000000000002</v>
      </c>
      <c r="X82" s="4"/>
      <c r="Z82" s="5">
        <v>1.4614731250000002</v>
      </c>
    </row>
    <row r="83" spans="1:26" x14ac:dyDescent="0.25">
      <c r="A83" s="5"/>
      <c r="B83" s="13">
        <v>40421</v>
      </c>
      <c r="C83" s="3">
        <v>-0.29999999999999982</v>
      </c>
      <c r="D83" s="3">
        <v>2.4</v>
      </c>
      <c r="E83" s="3">
        <v>2.35</v>
      </c>
      <c r="F83" s="3">
        <v>3.85</v>
      </c>
      <c r="G83" s="3">
        <v>-0.48</v>
      </c>
      <c r="H83" s="3">
        <v>7.1099999999999994</v>
      </c>
      <c r="I83" s="3">
        <v>0.25</v>
      </c>
      <c r="J83" s="3">
        <v>1.54</v>
      </c>
      <c r="K83" s="3">
        <v>1.67</v>
      </c>
      <c r="L83" s="4"/>
      <c r="M83" s="4"/>
      <c r="N83" s="3">
        <v>2.6599999999999997</v>
      </c>
      <c r="O83" s="3">
        <v>-1.9989300000000001</v>
      </c>
      <c r="P83" s="3">
        <v>0.39999999999999991</v>
      </c>
      <c r="Q83" s="3">
        <v>-2.0124999999999997</v>
      </c>
      <c r="R83" s="3">
        <v>2.7050000000000001</v>
      </c>
      <c r="S83" s="4"/>
      <c r="T83" s="3">
        <v>1.5</v>
      </c>
      <c r="U83" s="3">
        <v>-0.75999999999999979</v>
      </c>
      <c r="V83" s="3">
        <v>0.75000000000000044</v>
      </c>
      <c r="W83" s="3">
        <v>0.55000000000000027</v>
      </c>
      <c r="X83" s="4"/>
      <c r="Z83" s="5">
        <v>1.3120981250000001</v>
      </c>
    </row>
    <row r="84" spans="1:26" x14ac:dyDescent="0.25">
      <c r="A84" s="5"/>
      <c r="B84" s="13">
        <v>40451</v>
      </c>
      <c r="C84" s="3">
        <v>-0.39999999999999991</v>
      </c>
      <c r="D84" s="3">
        <v>2.3000000000000003</v>
      </c>
      <c r="E84" s="3">
        <v>1.85</v>
      </c>
      <c r="F84" s="3">
        <v>3.65</v>
      </c>
      <c r="G84" s="3">
        <v>-1.3900000000000001</v>
      </c>
      <c r="H84" s="3">
        <v>6.9</v>
      </c>
      <c r="I84" s="3">
        <v>1.4500000000000002</v>
      </c>
      <c r="J84" s="3">
        <v>1.5700000000000003</v>
      </c>
      <c r="K84" s="3">
        <v>1.65</v>
      </c>
      <c r="L84" s="4"/>
      <c r="M84" s="4"/>
      <c r="N84" s="3">
        <v>2.5599999999999996</v>
      </c>
      <c r="O84" s="3">
        <v>-1.5103599999999999</v>
      </c>
      <c r="P84" s="3">
        <v>-0.29999999999999982</v>
      </c>
      <c r="Q84" s="3">
        <v>-2.4750000000000001</v>
      </c>
      <c r="R84" s="3">
        <v>1.925</v>
      </c>
      <c r="S84" s="4"/>
      <c r="T84" s="3">
        <v>1.8</v>
      </c>
      <c r="U84" s="3">
        <v>-0.43999999999999995</v>
      </c>
      <c r="V84" s="3">
        <v>1.0500000000000003</v>
      </c>
      <c r="W84" s="3">
        <v>-0.36999999999999966</v>
      </c>
      <c r="X84" s="4"/>
      <c r="Z84" s="5">
        <v>1.2224774999999999</v>
      </c>
    </row>
    <row r="85" spans="1:26" x14ac:dyDescent="0.25">
      <c r="A85" s="5"/>
      <c r="B85" s="13">
        <v>40480</v>
      </c>
      <c r="C85" s="3">
        <v>-0.30000000000000004</v>
      </c>
      <c r="D85" s="3">
        <v>1.9999999999999998</v>
      </c>
      <c r="E85" s="3">
        <v>1.6500000000000001</v>
      </c>
      <c r="F85" s="3">
        <v>3.55</v>
      </c>
      <c r="G85" s="3">
        <v>-0.66999999999999926</v>
      </c>
      <c r="H85" s="3">
        <v>6.5</v>
      </c>
      <c r="I85" s="3">
        <v>1.7</v>
      </c>
      <c r="J85" s="3">
        <v>1.6199999999999999</v>
      </c>
      <c r="K85" s="3">
        <v>1.4300000000000004</v>
      </c>
      <c r="L85" s="4"/>
      <c r="M85" s="4"/>
      <c r="N85" s="3">
        <v>2.1099999999999994</v>
      </c>
      <c r="O85" s="3">
        <v>-1.3382099999999999</v>
      </c>
      <c r="P85" s="3">
        <v>-0.50000000000000022</v>
      </c>
      <c r="Q85" s="3">
        <v>-2.2374999999999998</v>
      </c>
      <c r="R85" s="3">
        <v>1.87</v>
      </c>
      <c r="S85" s="4"/>
      <c r="T85" s="3">
        <v>1.7</v>
      </c>
      <c r="U85" s="3">
        <v>-0.25000000000000022</v>
      </c>
      <c r="V85" s="3">
        <v>1.7499999999999998</v>
      </c>
      <c r="W85" s="3">
        <v>-0.8</v>
      </c>
      <c r="X85" s="4"/>
      <c r="Z85" s="5">
        <v>1.1890181249999998</v>
      </c>
    </row>
    <row r="86" spans="1:26" x14ac:dyDescent="0.25">
      <c r="A86" s="5"/>
      <c r="B86" s="13">
        <v>40512</v>
      </c>
      <c r="C86" s="3">
        <v>-0.39999999999999991</v>
      </c>
      <c r="D86" s="3">
        <v>2.15</v>
      </c>
      <c r="E86" s="3">
        <v>1.65</v>
      </c>
      <c r="F86" s="3">
        <v>2.75</v>
      </c>
      <c r="G86" s="3">
        <v>0.56000000000000005</v>
      </c>
      <c r="H86" s="3">
        <v>5.9700000000000006</v>
      </c>
      <c r="I86" s="3">
        <v>1.35</v>
      </c>
      <c r="J86" s="3">
        <v>1.2600000000000002</v>
      </c>
      <c r="K86" s="3">
        <v>1.0299999999999998</v>
      </c>
      <c r="L86" s="4"/>
      <c r="M86" s="4"/>
      <c r="N86" s="3">
        <v>1.31</v>
      </c>
      <c r="O86" s="3">
        <v>-1.7782099999999996</v>
      </c>
      <c r="P86" s="3">
        <v>0.35000000000000009</v>
      </c>
      <c r="Q86" s="3">
        <v>-2.6374999999999997</v>
      </c>
      <c r="R86" s="3">
        <v>0.83000000000000007</v>
      </c>
      <c r="S86" s="4"/>
      <c r="T86" s="3">
        <v>1.6</v>
      </c>
      <c r="U86" s="3">
        <v>-0.20999999999999996</v>
      </c>
      <c r="V86" s="3">
        <v>1.1499999999999999</v>
      </c>
      <c r="W86" s="3">
        <v>-1.4600000000000004</v>
      </c>
      <c r="X86" s="4"/>
      <c r="Z86" s="5">
        <v>0.86776812499999989</v>
      </c>
    </row>
    <row r="87" spans="1:26" x14ac:dyDescent="0.25">
      <c r="A87" s="5"/>
      <c r="B87" s="13">
        <v>40543</v>
      </c>
      <c r="C87" s="3">
        <v>-0.29999999999999982</v>
      </c>
      <c r="D87" s="3">
        <v>2.2999999999999998</v>
      </c>
      <c r="E87" s="3">
        <v>1.65</v>
      </c>
      <c r="F87" s="3">
        <v>3.25</v>
      </c>
      <c r="G87" s="3">
        <v>1.3499999999999996</v>
      </c>
      <c r="H87" s="3">
        <v>6.09</v>
      </c>
      <c r="I87" s="3">
        <v>1.52</v>
      </c>
      <c r="J87" s="3">
        <v>1.08</v>
      </c>
      <c r="K87" s="3">
        <v>1.3499999999999996</v>
      </c>
      <c r="L87" s="4"/>
      <c r="M87" s="4"/>
      <c r="N87" s="3">
        <v>2.46</v>
      </c>
      <c r="O87" s="3">
        <v>-1.42</v>
      </c>
      <c r="P87" s="3">
        <v>0.75</v>
      </c>
      <c r="Q87" s="3">
        <v>-3.0374999999999996</v>
      </c>
      <c r="R87" s="3">
        <v>1.645</v>
      </c>
      <c r="S87" s="4"/>
      <c r="T87" s="3">
        <v>1.7999999999999998</v>
      </c>
      <c r="U87" s="3">
        <v>0.16000000000000014</v>
      </c>
      <c r="V87" s="3">
        <v>1.65</v>
      </c>
      <c r="W87" s="3">
        <v>-1.7799999999999994</v>
      </c>
      <c r="X87" s="4"/>
      <c r="Z87" s="5">
        <v>1.1135937500000002</v>
      </c>
    </row>
    <row r="88" spans="1:26" x14ac:dyDescent="0.25">
      <c r="A88" s="5"/>
      <c r="B88" s="13">
        <v>40574</v>
      </c>
      <c r="C88" s="3">
        <v>0.40000000000000013</v>
      </c>
      <c r="D88" s="3">
        <v>3.35</v>
      </c>
      <c r="E88" s="3">
        <v>1.5</v>
      </c>
      <c r="F88" s="3">
        <v>3.15</v>
      </c>
      <c r="G88" s="3">
        <v>2.6999999999999997</v>
      </c>
      <c r="H88" s="3">
        <v>6.6099999999999994</v>
      </c>
      <c r="I88" s="3">
        <v>1.88</v>
      </c>
      <c r="J88" s="3">
        <v>0.95000000000000018</v>
      </c>
      <c r="K88" s="3">
        <v>2.0700000000000003</v>
      </c>
      <c r="L88" s="4"/>
      <c r="M88" s="4"/>
      <c r="N88" s="3">
        <v>2.2599999999999993</v>
      </c>
      <c r="O88" s="3">
        <v>-1.93607</v>
      </c>
      <c r="P88" s="3">
        <v>0.70000000000000018</v>
      </c>
      <c r="Q88" s="3">
        <v>-3.8374999999999999</v>
      </c>
      <c r="R88" s="3">
        <v>1.875</v>
      </c>
      <c r="S88" s="4"/>
      <c r="T88" s="3">
        <v>1.7000000000000002</v>
      </c>
      <c r="U88" s="3">
        <v>0.56000000000000005</v>
      </c>
      <c r="V88" s="3">
        <v>1.35</v>
      </c>
      <c r="W88" s="3">
        <v>-2.4600000000000004</v>
      </c>
      <c r="X88" s="4"/>
      <c r="Z88" s="5">
        <v>1.1282143749999998</v>
      </c>
    </row>
    <row r="89" spans="1:26" x14ac:dyDescent="0.25">
      <c r="A89" s="5"/>
      <c r="B89" s="13">
        <v>40602</v>
      </c>
      <c r="C89" s="3">
        <v>0.8</v>
      </c>
      <c r="D89" s="3">
        <v>3.7500000000000004</v>
      </c>
      <c r="E89" s="3">
        <v>2</v>
      </c>
      <c r="F89" s="3">
        <v>3.65</v>
      </c>
      <c r="G89" s="3">
        <v>3.94</v>
      </c>
      <c r="H89" s="3">
        <v>7.09</v>
      </c>
      <c r="I89" s="3">
        <v>2.68</v>
      </c>
      <c r="J89" s="3">
        <v>1.9300000000000002</v>
      </c>
      <c r="K89" s="3">
        <v>2.7800000000000002</v>
      </c>
      <c r="L89" s="4"/>
      <c r="M89" s="4"/>
      <c r="N89" s="3">
        <v>3.0099999999999993</v>
      </c>
      <c r="O89" s="3">
        <v>-1.59964</v>
      </c>
      <c r="P89" s="3">
        <v>0.70000000000000018</v>
      </c>
      <c r="Q89" s="3">
        <v>-2.8374999999999999</v>
      </c>
      <c r="R89" s="3">
        <v>2.145</v>
      </c>
      <c r="S89" s="4"/>
      <c r="T89" s="3">
        <v>1.7000000000000002</v>
      </c>
      <c r="U89" s="3">
        <v>1.2200000000000002</v>
      </c>
      <c r="V89" s="3">
        <v>1.1499999999999999</v>
      </c>
      <c r="W89" s="3">
        <v>-1.8800000000000003</v>
      </c>
      <c r="X89" s="4"/>
      <c r="Z89" s="5">
        <v>1.5942412499999996</v>
      </c>
    </row>
    <row r="90" spans="1:26" x14ac:dyDescent="0.25">
      <c r="A90" s="5"/>
      <c r="B90" s="13">
        <v>40633</v>
      </c>
      <c r="C90" s="3">
        <v>1.5000000000000002</v>
      </c>
      <c r="D90" s="3">
        <v>3.95</v>
      </c>
      <c r="E90" s="3">
        <v>1.9000000000000004</v>
      </c>
      <c r="F90" s="3">
        <v>3.8500000000000005</v>
      </c>
      <c r="G90" s="3">
        <v>4.71</v>
      </c>
      <c r="H90" s="3">
        <v>7.9</v>
      </c>
      <c r="I90" s="3">
        <v>3.08</v>
      </c>
      <c r="J90" s="3">
        <v>2.7600000000000002</v>
      </c>
      <c r="K90" s="3">
        <v>3.91</v>
      </c>
      <c r="L90" s="4"/>
      <c r="M90" s="4"/>
      <c r="N90" s="3">
        <v>3.1099999999999994</v>
      </c>
      <c r="O90" s="3">
        <v>-1.7396400000000005</v>
      </c>
      <c r="P90" s="3">
        <v>1.3500000000000005</v>
      </c>
      <c r="Q90" s="3">
        <v>-2.2374999999999998</v>
      </c>
      <c r="R90" s="3">
        <v>2.6850000000000005</v>
      </c>
      <c r="S90" s="4"/>
      <c r="T90" s="3">
        <v>2.2000000000000002</v>
      </c>
      <c r="U90" s="3">
        <v>1.8000000000000003</v>
      </c>
      <c r="V90" s="3">
        <v>1.7999999999999998</v>
      </c>
      <c r="W90" s="3">
        <v>-1.2700000000000005</v>
      </c>
      <c r="X90" s="4"/>
      <c r="Z90" s="5">
        <v>2.0398662499999998</v>
      </c>
    </row>
    <row r="91" spans="1:26" x14ac:dyDescent="0.25">
      <c r="A91" s="5"/>
      <c r="B91" s="13">
        <v>40662</v>
      </c>
      <c r="C91" s="3">
        <v>2.1</v>
      </c>
      <c r="D91" s="3">
        <v>4.25</v>
      </c>
      <c r="E91" s="3">
        <v>2.4500000000000002</v>
      </c>
      <c r="F91" s="3">
        <v>4.25</v>
      </c>
      <c r="G91" s="3">
        <v>4.9400000000000004</v>
      </c>
      <c r="H91" s="3">
        <v>8.4400000000000013</v>
      </c>
      <c r="I91" s="3">
        <v>4.2300000000000004</v>
      </c>
      <c r="J91" s="3">
        <v>3.6100000000000003</v>
      </c>
      <c r="K91" s="3">
        <v>4.09</v>
      </c>
      <c r="L91" s="4"/>
      <c r="M91" s="4"/>
      <c r="N91" s="3">
        <v>3.96</v>
      </c>
      <c r="O91" s="3">
        <v>-1.4596399999999994</v>
      </c>
      <c r="P91" s="3">
        <v>2.1500000000000004</v>
      </c>
      <c r="Q91" s="3">
        <v>-1.2374999999999998</v>
      </c>
      <c r="R91" s="3">
        <v>3.41</v>
      </c>
      <c r="S91" s="4"/>
      <c r="T91" s="3">
        <v>2.5</v>
      </c>
      <c r="U91" s="3">
        <v>1.6600000000000001</v>
      </c>
      <c r="V91" s="3">
        <v>2.5</v>
      </c>
      <c r="W91" s="3">
        <v>-0.91999999999999904</v>
      </c>
      <c r="X91" s="4"/>
      <c r="Z91" s="5">
        <v>2.6183037499999999</v>
      </c>
    </row>
    <row r="92" spans="1:26" x14ac:dyDescent="0.25">
      <c r="A92" s="5"/>
      <c r="B92" s="13">
        <v>40694</v>
      </c>
      <c r="C92" s="3">
        <v>2.1</v>
      </c>
      <c r="D92" s="3">
        <v>5.45</v>
      </c>
      <c r="E92" s="3">
        <v>2.6</v>
      </c>
      <c r="F92" s="3">
        <v>4.25</v>
      </c>
      <c r="G92" s="3">
        <v>2.4300000000000002</v>
      </c>
      <c r="H92" s="3">
        <v>8.8000000000000007</v>
      </c>
      <c r="I92" s="3">
        <v>5.09</v>
      </c>
      <c r="J92" s="3">
        <v>4.33</v>
      </c>
      <c r="K92" s="3">
        <v>4.5999999999999996</v>
      </c>
      <c r="L92" s="4"/>
      <c r="M92" s="4"/>
      <c r="N92" s="3">
        <v>4.16</v>
      </c>
      <c r="O92" s="3">
        <v>-1.65429</v>
      </c>
      <c r="P92" s="3">
        <v>2.4500000000000002</v>
      </c>
      <c r="Q92" s="3">
        <v>-0.83749999999999991</v>
      </c>
      <c r="R92" s="3">
        <v>3.4400000000000004</v>
      </c>
      <c r="S92" s="4"/>
      <c r="T92" s="3">
        <v>3.0500000000000003</v>
      </c>
      <c r="U92" s="3">
        <v>1.9099999999999997</v>
      </c>
      <c r="V92" s="3">
        <v>2.9499999999999997</v>
      </c>
      <c r="W92" s="3">
        <v>-0.49999999999999956</v>
      </c>
      <c r="X92" s="4"/>
      <c r="Z92" s="5">
        <v>2.9742631249999998</v>
      </c>
    </row>
    <row r="93" spans="1:26" x14ac:dyDescent="0.25">
      <c r="A93" s="5"/>
      <c r="B93" s="13">
        <v>40724</v>
      </c>
      <c r="C93" s="3">
        <v>2.2999999999999998</v>
      </c>
      <c r="D93" s="3">
        <v>5.85</v>
      </c>
      <c r="E93" s="3">
        <v>3.65</v>
      </c>
      <c r="F93" s="3">
        <v>3.85</v>
      </c>
      <c r="G93" s="3">
        <v>3.36</v>
      </c>
      <c r="H93" s="3">
        <v>8.89</v>
      </c>
      <c r="I93" s="3">
        <v>5.16</v>
      </c>
      <c r="J93" s="3">
        <v>4.37</v>
      </c>
      <c r="K93" s="3">
        <v>4.57</v>
      </c>
      <c r="L93" s="4"/>
      <c r="M93" s="4"/>
      <c r="N93" s="3">
        <v>3.2599999999999993</v>
      </c>
      <c r="O93" s="3">
        <v>-2.0499999999999994</v>
      </c>
      <c r="P93" s="3">
        <v>2.4</v>
      </c>
      <c r="Q93" s="3">
        <v>-1.5375000000000001</v>
      </c>
      <c r="R93" s="3">
        <v>3.2850000000000001</v>
      </c>
      <c r="S93" s="4"/>
      <c r="T93" s="3">
        <v>2.85</v>
      </c>
      <c r="U93" s="3">
        <v>2.2900000000000005</v>
      </c>
      <c r="V93" s="3">
        <v>2.65</v>
      </c>
      <c r="W93" s="3">
        <v>-0.31999999999999984</v>
      </c>
      <c r="X93" s="4"/>
      <c r="Z93" s="5">
        <v>2.9310937499999996</v>
      </c>
    </row>
    <row r="94" spans="1:26" x14ac:dyDescent="0.25">
      <c r="A94" s="5"/>
      <c r="B94" s="13">
        <v>40753</v>
      </c>
      <c r="C94" s="3">
        <v>2.4000000000000004</v>
      </c>
      <c r="D94" s="3">
        <v>6.25</v>
      </c>
      <c r="E94" s="3">
        <v>3.7500000000000004</v>
      </c>
      <c r="F94" s="3">
        <v>3.5500000000000003</v>
      </c>
      <c r="G94" s="3">
        <v>3.2900000000000005</v>
      </c>
      <c r="H94" s="3">
        <v>8.98</v>
      </c>
      <c r="I94" s="3">
        <v>5.6899999999999995</v>
      </c>
      <c r="J94" s="3">
        <v>4.18</v>
      </c>
      <c r="K94" s="3">
        <v>4.3000000000000007</v>
      </c>
      <c r="L94" s="4"/>
      <c r="M94" s="4"/>
      <c r="N94" s="3">
        <v>3.4099999999999997</v>
      </c>
      <c r="O94" s="3">
        <v>-4.3503600000000002</v>
      </c>
      <c r="P94" s="3">
        <v>2.1</v>
      </c>
      <c r="Q94" s="3">
        <v>-1.7375000000000003</v>
      </c>
      <c r="R94" s="3">
        <v>3.9050000000000002</v>
      </c>
      <c r="S94" s="4"/>
      <c r="T94" s="3">
        <v>2.95</v>
      </c>
      <c r="U94" s="3">
        <v>2.5000000000000004</v>
      </c>
      <c r="V94" s="3">
        <v>2.9499999999999997</v>
      </c>
      <c r="W94" s="3">
        <v>9.0000000000000302E-2</v>
      </c>
      <c r="X94" s="4"/>
      <c r="Z94" s="5">
        <v>2.9135712500000004</v>
      </c>
    </row>
    <row r="95" spans="1:26" x14ac:dyDescent="0.25">
      <c r="A95" s="5"/>
      <c r="B95" s="13">
        <v>40786</v>
      </c>
      <c r="C95" s="3">
        <v>2.5999999999999996</v>
      </c>
      <c r="D95" s="3">
        <v>5.9499999999999993</v>
      </c>
      <c r="E95" s="3">
        <v>3.75</v>
      </c>
      <c r="F95" s="3">
        <v>3.75</v>
      </c>
      <c r="G95" s="3">
        <v>2.6499999999999995</v>
      </c>
      <c r="H95" s="3">
        <v>8.32</v>
      </c>
      <c r="I95" s="3">
        <v>5.63</v>
      </c>
      <c r="J95" s="3">
        <v>4.7799999999999994</v>
      </c>
      <c r="K95" s="3">
        <v>4.63</v>
      </c>
      <c r="L95" s="4"/>
      <c r="M95" s="4"/>
      <c r="N95" s="3">
        <v>3.9099999999999993</v>
      </c>
      <c r="O95" s="3">
        <v>-1.9400000000000004</v>
      </c>
      <c r="P95" s="3">
        <v>2.0999999999999996</v>
      </c>
      <c r="Q95" s="3">
        <v>-1.9000000000000004</v>
      </c>
      <c r="R95" s="3">
        <v>4.085</v>
      </c>
      <c r="S95" s="4"/>
      <c r="T95" s="3">
        <v>3.25</v>
      </c>
      <c r="U95" s="3">
        <v>2.76</v>
      </c>
      <c r="V95" s="3">
        <v>3.45</v>
      </c>
      <c r="W95" s="3">
        <v>1.1499999999999995</v>
      </c>
      <c r="X95" s="4"/>
      <c r="Z95" s="5">
        <v>3.2278124999999998</v>
      </c>
    </row>
    <row r="96" spans="1:26" x14ac:dyDescent="0.25">
      <c r="A96" s="5"/>
      <c r="B96" s="13">
        <v>40816</v>
      </c>
      <c r="C96" s="3">
        <v>2.5999999999999996</v>
      </c>
      <c r="D96" s="3">
        <v>6.05</v>
      </c>
      <c r="E96" s="3">
        <v>4.25</v>
      </c>
      <c r="F96" s="3">
        <v>3.4499999999999997</v>
      </c>
      <c r="G96" s="3">
        <v>3.2499999999999996</v>
      </c>
      <c r="H96" s="3">
        <v>8.34</v>
      </c>
      <c r="I96" s="3">
        <v>5.63</v>
      </c>
      <c r="J96" s="3">
        <v>4.42</v>
      </c>
      <c r="K96" s="3">
        <v>5.01</v>
      </c>
      <c r="L96" s="4"/>
      <c r="M96" s="4"/>
      <c r="N96" s="3">
        <v>4.1099999999999994</v>
      </c>
      <c r="O96" s="3">
        <v>-1.94</v>
      </c>
      <c r="P96" s="3">
        <v>3.1</v>
      </c>
      <c r="Q96" s="3">
        <v>-1.5375000000000001</v>
      </c>
      <c r="R96" s="3">
        <v>4.1449999999999996</v>
      </c>
      <c r="S96" s="4"/>
      <c r="T96" s="3">
        <v>3.25</v>
      </c>
      <c r="U96" s="3">
        <v>3.14</v>
      </c>
      <c r="V96" s="3">
        <v>3.4499999999999997</v>
      </c>
      <c r="W96" s="3">
        <v>1.94</v>
      </c>
      <c r="X96" s="4"/>
      <c r="Z96" s="5">
        <v>3.3998437499999996</v>
      </c>
    </row>
    <row r="97" spans="1:26" x14ac:dyDescent="0.25">
      <c r="A97" s="5"/>
      <c r="B97" s="13">
        <v>40847</v>
      </c>
      <c r="C97" s="3">
        <v>1.7000000000000002</v>
      </c>
      <c r="D97" s="3">
        <v>5.35</v>
      </c>
      <c r="E97" s="3">
        <v>3.45</v>
      </c>
      <c r="F97" s="3">
        <v>2.75</v>
      </c>
      <c r="G97" s="3">
        <v>1.3399999999999999</v>
      </c>
      <c r="H97" s="3">
        <v>7.78</v>
      </c>
      <c r="I97" s="3">
        <v>4.83</v>
      </c>
      <c r="J97" s="3">
        <v>3.7300000000000004</v>
      </c>
      <c r="K97" s="3">
        <v>4.55</v>
      </c>
      <c r="L97" s="4"/>
      <c r="M97" s="4"/>
      <c r="N97" s="3">
        <v>4.3099999999999996</v>
      </c>
      <c r="O97" s="3">
        <v>-2.34</v>
      </c>
      <c r="P97" s="3">
        <v>2.9</v>
      </c>
      <c r="Q97" s="3">
        <v>-1.8375000000000004</v>
      </c>
      <c r="R97" s="3">
        <v>3.8849999999999998</v>
      </c>
      <c r="S97" s="4"/>
      <c r="T97" s="3">
        <v>2.85</v>
      </c>
      <c r="U97" s="3">
        <v>2.5599999999999996</v>
      </c>
      <c r="V97" s="3">
        <v>2.5499999999999998</v>
      </c>
      <c r="W97" s="3">
        <v>1.5599999999999996</v>
      </c>
      <c r="X97" s="4"/>
      <c r="Z97" s="5">
        <v>2.8767187500000002</v>
      </c>
    </row>
    <row r="98" spans="1:26" x14ac:dyDescent="0.25">
      <c r="A98" s="5"/>
      <c r="B98" s="13">
        <v>40877</v>
      </c>
      <c r="C98" s="3">
        <v>1.4</v>
      </c>
      <c r="D98" s="3">
        <v>5.35</v>
      </c>
      <c r="E98" s="3">
        <v>2.85</v>
      </c>
      <c r="F98" s="3">
        <v>2.5500000000000003</v>
      </c>
      <c r="G98" s="3">
        <v>-0.58000000000000052</v>
      </c>
      <c r="H98" s="3">
        <v>7.51</v>
      </c>
      <c r="I98" s="3">
        <v>4.4800000000000004</v>
      </c>
      <c r="J98" s="3">
        <v>3.94</v>
      </c>
      <c r="K98" s="3">
        <v>4.17</v>
      </c>
      <c r="L98" s="4"/>
      <c r="M98" s="4"/>
      <c r="N98" s="3">
        <v>5.51</v>
      </c>
      <c r="O98" s="3">
        <v>-2.3192900000000001</v>
      </c>
      <c r="P98" s="3">
        <v>2.1999999999999997</v>
      </c>
      <c r="Q98" s="3">
        <v>-2.3000000000000003</v>
      </c>
      <c r="R98" s="3">
        <v>3.9950000000000001</v>
      </c>
      <c r="S98" s="4"/>
      <c r="T98" s="3">
        <v>2.85</v>
      </c>
      <c r="U98" s="3">
        <v>2.2099999999999995</v>
      </c>
      <c r="V98" s="3">
        <v>2.9499999999999997</v>
      </c>
      <c r="W98" s="3">
        <v>1.8699999999999997</v>
      </c>
      <c r="X98" s="4"/>
      <c r="Z98" s="5">
        <v>2.8153568750000004</v>
      </c>
    </row>
    <row r="99" spans="1:26" x14ac:dyDescent="0.25">
      <c r="A99" s="5"/>
      <c r="B99" s="13">
        <v>40907</v>
      </c>
      <c r="C99" s="3">
        <v>1.1000000000000001</v>
      </c>
      <c r="D99" s="3">
        <v>5.65</v>
      </c>
      <c r="E99" s="3">
        <v>2.6500000000000004</v>
      </c>
      <c r="F99" s="3">
        <v>2.1500000000000004</v>
      </c>
      <c r="G99" s="3">
        <v>-1.9499999999999993</v>
      </c>
      <c r="H99" s="3">
        <v>7.25</v>
      </c>
      <c r="I99" s="3">
        <v>3.5700000000000003</v>
      </c>
      <c r="J99" s="3">
        <v>3.77</v>
      </c>
      <c r="K99" s="3">
        <v>3.43</v>
      </c>
      <c r="L99" s="4"/>
      <c r="M99" s="4"/>
      <c r="N99" s="3">
        <v>5.21</v>
      </c>
      <c r="O99" s="3">
        <v>-2.6092900000000006</v>
      </c>
      <c r="P99" s="3">
        <v>1.7999999999999998</v>
      </c>
      <c r="Q99" s="3">
        <v>-2.4375</v>
      </c>
      <c r="R99" s="3">
        <v>2.5950000000000002</v>
      </c>
      <c r="S99" s="4"/>
      <c r="T99" s="3">
        <v>2.75</v>
      </c>
      <c r="U99" s="3">
        <v>2.46</v>
      </c>
      <c r="V99" s="3">
        <v>3.05</v>
      </c>
      <c r="W99" s="3">
        <v>1.9000000000000004</v>
      </c>
      <c r="X99" s="4"/>
      <c r="Z99" s="5">
        <v>2.553638125</v>
      </c>
    </row>
    <row r="100" spans="1:26" x14ac:dyDescent="0.25">
      <c r="A100" s="5"/>
      <c r="B100" s="13">
        <v>40939</v>
      </c>
      <c r="C100" s="3">
        <v>-0.10000000000000009</v>
      </c>
      <c r="D100" s="3">
        <v>4.1500000000000004</v>
      </c>
      <c r="E100" s="3">
        <v>3.0500000000000003</v>
      </c>
      <c r="F100" s="3">
        <v>1.85</v>
      </c>
      <c r="G100" s="3">
        <v>-2.2099999999999995</v>
      </c>
      <c r="H100" s="3">
        <v>6.93</v>
      </c>
      <c r="I100" s="3">
        <v>3.4</v>
      </c>
      <c r="J100" s="3">
        <v>4.1099999999999994</v>
      </c>
      <c r="K100" s="3">
        <v>3.1</v>
      </c>
      <c r="L100" s="4"/>
      <c r="M100" s="3">
        <v>4.8900000000000006</v>
      </c>
      <c r="N100" s="3">
        <v>4.7099999999999991</v>
      </c>
      <c r="O100" s="3">
        <v>-3.0892899999999996</v>
      </c>
      <c r="P100" s="3">
        <v>2.6</v>
      </c>
      <c r="Q100" s="3">
        <v>-1.8374999999999999</v>
      </c>
      <c r="R100" s="3">
        <v>2.165</v>
      </c>
      <c r="S100" s="4"/>
      <c r="T100" s="3">
        <v>2.9499999999999997</v>
      </c>
      <c r="U100" s="3">
        <v>2.2799999999999998</v>
      </c>
      <c r="V100" s="3">
        <v>2.8000000000000003</v>
      </c>
      <c r="W100" s="3">
        <v>3.7399999999999998</v>
      </c>
      <c r="X100" s="4"/>
      <c r="Z100" s="5">
        <v>2.6234241176470592</v>
      </c>
    </row>
    <row r="101" spans="1:26" x14ac:dyDescent="0.25">
      <c r="A101" s="5"/>
      <c r="B101" s="13">
        <v>40968</v>
      </c>
      <c r="C101" s="3">
        <v>-0.30000000000000027</v>
      </c>
      <c r="D101" s="3">
        <v>3.7499999999999996</v>
      </c>
      <c r="E101" s="3">
        <v>2.85</v>
      </c>
      <c r="F101" s="3">
        <v>2.0500000000000003</v>
      </c>
      <c r="G101" s="3">
        <v>-2.0299999999999998</v>
      </c>
      <c r="H101" s="3">
        <v>7.3100000000000005</v>
      </c>
      <c r="I101" s="3">
        <v>3.2399999999999998</v>
      </c>
      <c r="J101" s="3">
        <v>4.3499999999999996</v>
      </c>
      <c r="K101" s="3">
        <v>3.28</v>
      </c>
      <c r="L101" s="4"/>
      <c r="M101" s="3">
        <v>3.1200000000000006</v>
      </c>
      <c r="N101" s="3">
        <v>6.01</v>
      </c>
      <c r="O101" s="3">
        <v>-1.7464300000000006</v>
      </c>
      <c r="P101" s="3">
        <v>2.9</v>
      </c>
      <c r="Q101" s="3">
        <v>-1.6374999999999997</v>
      </c>
      <c r="R101" s="3">
        <v>4.2850000000000001</v>
      </c>
      <c r="S101" s="4"/>
      <c r="T101" s="3">
        <v>3.4499999999999997</v>
      </c>
      <c r="U101" s="3">
        <v>2.31</v>
      </c>
      <c r="V101" s="3">
        <v>3.9</v>
      </c>
      <c r="W101" s="3">
        <v>4.17</v>
      </c>
      <c r="X101" s="4"/>
      <c r="Z101" s="5">
        <v>2.9418276470588243</v>
      </c>
    </row>
    <row r="102" spans="1:26" x14ac:dyDescent="0.25">
      <c r="A102" s="5"/>
      <c r="B102" s="13">
        <v>40998</v>
      </c>
      <c r="C102" s="3">
        <v>-0.59999999999999964</v>
      </c>
      <c r="D102" s="3">
        <v>3.95</v>
      </c>
      <c r="E102" s="3">
        <v>3.0500000000000003</v>
      </c>
      <c r="F102" s="3">
        <v>1.9500000000000002</v>
      </c>
      <c r="G102" s="3">
        <v>-2.2299999999999995</v>
      </c>
      <c r="H102" s="3">
        <v>6.96</v>
      </c>
      <c r="I102" s="3">
        <v>3.6700000000000004</v>
      </c>
      <c r="J102" s="3">
        <v>4.3000000000000007</v>
      </c>
      <c r="K102" s="3">
        <v>3.22</v>
      </c>
      <c r="L102" s="4"/>
      <c r="M102" s="3">
        <v>1.8999999999999995</v>
      </c>
      <c r="N102" s="3">
        <v>5.41</v>
      </c>
      <c r="O102" s="3">
        <v>-2.1485700000000003</v>
      </c>
      <c r="P102" s="3">
        <v>3</v>
      </c>
      <c r="Q102" s="3">
        <v>-2.4375</v>
      </c>
      <c r="R102" s="3">
        <v>3.0650000000000004</v>
      </c>
      <c r="S102" s="4"/>
      <c r="T102" s="3">
        <v>3.35</v>
      </c>
      <c r="U102" s="3">
        <v>2.0100000000000002</v>
      </c>
      <c r="V102" s="3">
        <v>3.5500000000000003</v>
      </c>
      <c r="W102" s="3">
        <v>4</v>
      </c>
      <c r="X102" s="4"/>
      <c r="Z102" s="5">
        <v>2.6458194117647058</v>
      </c>
    </row>
    <row r="103" spans="1:26" x14ac:dyDescent="0.25">
      <c r="A103" s="5"/>
      <c r="B103" s="13">
        <v>41029</v>
      </c>
      <c r="C103" s="3">
        <v>-0.70000000000000018</v>
      </c>
      <c r="D103" s="3">
        <v>3.3499999999999996</v>
      </c>
      <c r="E103" s="3">
        <v>2.5499999999999998</v>
      </c>
      <c r="F103" s="3">
        <v>1.4500000000000002</v>
      </c>
      <c r="G103" s="3">
        <v>-3.3400000000000007</v>
      </c>
      <c r="H103" s="3">
        <v>5.95</v>
      </c>
      <c r="I103" s="3">
        <v>3.55</v>
      </c>
      <c r="J103" s="3">
        <v>3.8699999999999997</v>
      </c>
      <c r="K103" s="3">
        <v>3.1399999999999997</v>
      </c>
      <c r="L103" s="4"/>
      <c r="M103" s="3">
        <v>0.29000000000000004</v>
      </c>
      <c r="N103" s="3">
        <v>5.2099999999999991</v>
      </c>
      <c r="O103" s="3">
        <v>-2.3467900000000004</v>
      </c>
      <c r="P103" s="3">
        <v>2.6999999999999997</v>
      </c>
      <c r="Q103" s="3">
        <v>-3.0375000000000005</v>
      </c>
      <c r="R103" s="3">
        <v>2.4849999999999999</v>
      </c>
      <c r="S103" s="4"/>
      <c r="T103" s="3">
        <v>3.15</v>
      </c>
      <c r="U103" s="3">
        <v>2.5799999999999996</v>
      </c>
      <c r="V103" s="3">
        <v>2.8499999999999996</v>
      </c>
      <c r="W103" s="3">
        <v>3.73</v>
      </c>
      <c r="X103" s="4"/>
      <c r="Z103" s="5">
        <v>2.2135711764705874</v>
      </c>
    </row>
    <row r="104" spans="1:26" x14ac:dyDescent="0.25">
      <c r="A104" s="5"/>
      <c r="B104" s="13">
        <v>41060</v>
      </c>
      <c r="C104" s="3">
        <v>-1.0000000000000002</v>
      </c>
      <c r="D104" s="3">
        <v>3.1500000000000004</v>
      </c>
      <c r="E104" s="3">
        <v>2.5999999999999996</v>
      </c>
      <c r="F104" s="3">
        <v>1.2499999999999998</v>
      </c>
      <c r="G104" s="3">
        <v>-1.0799999999999994</v>
      </c>
      <c r="H104" s="3">
        <v>4.96</v>
      </c>
      <c r="I104" s="3">
        <v>3.3200000000000003</v>
      </c>
      <c r="J104" s="3">
        <v>3.26</v>
      </c>
      <c r="K104" s="3">
        <v>2.0999999999999996</v>
      </c>
      <c r="L104" s="4"/>
      <c r="M104" s="3">
        <v>-0.35000000000000075</v>
      </c>
      <c r="N104" s="3">
        <v>5.01</v>
      </c>
      <c r="O104" s="3">
        <v>-2.5471399999999997</v>
      </c>
      <c r="P104" s="3">
        <v>2.2000000000000002</v>
      </c>
      <c r="Q104" s="3">
        <v>-3.2374999999999998</v>
      </c>
      <c r="R104" s="3">
        <v>1.575</v>
      </c>
      <c r="S104" s="4"/>
      <c r="T104" s="3">
        <v>2.75</v>
      </c>
      <c r="U104" s="3">
        <v>1.93</v>
      </c>
      <c r="V104" s="3">
        <v>2.5499999999999998</v>
      </c>
      <c r="W104" s="3">
        <v>3.09</v>
      </c>
      <c r="X104" s="4"/>
      <c r="Z104" s="5">
        <v>1.7947270588235291</v>
      </c>
    </row>
    <row r="105" spans="1:26" x14ac:dyDescent="0.25">
      <c r="A105" s="5"/>
      <c r="B105" s="13">
        <v>41089</v>
      </c>
      <c r="C105" s="3">
        <v>-1.55</v>
      </c>
      <c r="D105" s="3">
        <v>2.8500000000000005</v>
      </c>
      <c r="E105" s="3">
        <v>1.9000000000000001</v>
      </c>
      <c r="F105" s="3">
        <v>1.45</v>
      </c>
      <c r="G105" s="3">
        <v>-1.6699999999999993</v>
      </c>
      <c r="H105" s="3">
        <v>5.03</v>
      </c>
      <c r="I105" s="3">
        <v>3.8099999999999996</v>
      </c>
      <c r="J105" s="3">
        <v>3.5</v>
      </c>
      <c r="K105" s="3">
        <v>1.61</v>
      </c>
      <c r="L105" s="4"/>
      <c r="M105" s="3">
        <v>-0.7000000000000004</v>
      </c>
      <c r="N105" s="3">
        <v>5.56</v>
      </c>
      <c r="O105" s="3">
        <v>-1.9471400000000003</v>
      </c>
      <c r="P105" s="3">
        <v>2.5</v>
      </c>
      <c r="Q105" s="3">
        <v>-3.5374999999999996</v>
      </c>
      <c r="R105" s="3">
        <v>1.5549999999999999</v>
      </c>
      <c r="S105" s="4"/>
      <c r="T105" s="3">
        <v>2.8499999999999996</v>
      </c>
      <c r="U105" s="3">
        <v>1.89</v>
      </c>
      <c r="V105" s="3">
        <v>2.75</v>
      </c>
      <c r="W105" s="3">
        <v>2.41</v>
      </c>
      <c r="X105" s="4"/>
      <c r="Z105" s="5">
        <v>1.783550588235294</v>
      </c>
    </row>
    <row r="106" spans="1:26" x14ac:dyDescent="0.25">
      <c r="A106" s="5"/>
      <c r="B106" s="13">
        <v>41121</v>
      </c>
      <c r="C106" s="3">
        <v>-1.4500000000000002</v>
      </c>
      <c r="D106" s="3">
        <v>2.35</v>
      </c>
      <c r="E106" s="3">
        <v>1.9</v>
      </c>
      <c r="F106" s="3">
        <v>1.2499999999999996</v>
      </c>
      <c r="G106" s="3">
        <v>-2.1700000000000004</v>
      </c>
      <c r="H106" s="3">
        <v>3.9499999999999997</v>
      </c>
      <c r="I106" s="3">
        <v>3.65</v>
      </c>
      <c r="J106" s="3">
        <v>3.12</v>
      </c>
      <c r="K106" s="3">
        <v>1.23</v>
      </c>
      <c r="L106" s="4"/>
      <c r="M106" s="3">
        <v>-0.98000000000000087</v>
      </c>
      <c r="N106" s="3">
        <v>5.35</v>
      </c>
      <c r="O106" s="3">
        <v>-0.14893000000000023</v>
      </c>
      <c r="P106" s="3">
        <v>2.65</v>
      </c>
      <c r="Q106" s="3">
        <v>-2.5375000000000001</v>
      </c>
      <c r="R106" s="3">
        <v>0.55499999999999972</v>
      </c>
      <c r="S106" s="4"/>
      <c r="T106" s="3">
        <v>2.75</v>
      </c>
      <c r="U106" s="3">
        <v>1.4299999999999997</v>
      </c>
      <c r="V106" s="3">
        <v>1.7999999999999998</v>
      </c>
      <c r="W106" s="3">
        <v>0.81999999999999984</v>
      </c>
      <c r="X106" s="4"/>
      <c r="Z106" s="5">
        <v>1.5563864705882351</v>
      </c>
    </row>
    <row r="107" spans="1:26" x14ac:dyDescent="0.25">
      <c r="A107" s="5"/>
      <c r="B107" s="13">
        <v>41152</v>
      </c>
      <c r="C107" s="3">
        <v>-1.3499999999999999</v>
      </c>
      <c r="D107" s="3">
        <v>2.2000000000000002</v>
      </c>
      <c r="E107" s="3">
        <v>2.4000000000000004</v>
      </c>
      <c r="F107" s="3">
        <v>1.45</v>
      </c>
      <c r="G107" s="3">
        <v>-1.6800000000000008</v>
      </c>
      <c r="H107" s="3">
        <v>3.71</v>
      </c>
      <c r="I107" s="3">
        <v>3.88</v>
      </c>
      <c r="J107" s="3">
        <v>3.09</v>
      </c>
      <c r="K107" s="3">
        <v>1.3799999999999997</v>
      </c>
      <c r="L107" s="4"/>
      <c r="M107" s="3">
        <v>-0.8</v>
      </c>
      <c r="N107" s="3">
        <v>5.45</v>
      </c>
      <c r="O107" s="3">
        <v>-1.9500000000000004</v>
      </c>
      <c r="P107" s="3">
        <v>3.15</v>
      </c>
      <c r="Q107" s="3">
        <v>-2.1375000000000002</v>
      </c>
      <c r="R107" s="3">
        <v>-0.1050000000000002</v>
      </c>
      <c r="S107" s="4"/>
      <c r="T107" s="3">
        <v>3.05</v>
      </c>
      <c r="U107" s="3">
        <v>1.76</v>
      </c>
      <c r="V107" s="3">
        <v>1.4999999999999998</v>
      </c>
      <c r="W107" s="3">
        <v>0.75999999999999956</v>
      </c>
      <c r="X107" s="4"/>
      <c r="Z107" s="5">
        <v>1.5327941176470588</v>
      </c>
    </row>
    <row r="108" spans="1:26" x14ac:dyDescent="0.25">
      <c r="A108" s="5"/>
      <c r="B108" s="13">
        <v>41180</v>
      </c>
      <c r="C108" s="3">
        <v>-1.1499999999999999</v>
      </c>
      <c r="D108" s="3">
        <v>1.6500000000000004</v>
      </c>
      <c r="E108" s="3">
        <v>2.7</v>
      </c>
      <c r="F108" s="3">
        <v>1.25</v>
      </c>
      <c r="G108" s="3">
        <v>-1.6899999999999995</v>
      </c>
      <c r="H108" s="3">
        <v>3.9699999999999998</v>
      </c>
      <c r="I108" s="3">
        <v>3.9</v>
      </c>
      <c r="J108" s="3">
        <v>3.42</v>
      </c>
      <c r="K108" s="3">
        <v>1.4800000000000004</v>
      </c>
      <c r="L108" s="4"/>
      <c r="M108" s="3">
        <v>5.0000000000000711E-2</v>
      </c>
      <c r="N108" s="3">
        <v>5.85</v>
      </c>
      <c r="O108" s="3">
        <v>-1.75</v>
      </c>
      <c r="P108" s="3">
        <v>2.65</v>
      </c>
      <c r="Q108" s="3">
        <v>-2.6375000000000002</v>
      </c>
      <c r="R108" s="3">
        <v>0.67499999999999982</v>
      </c>
      <c r="S108" s="4"/>
      <c r="T108" s="3">
        <v>3.45</v>
      </c>
      <c r="U108" s="3">
        <v>1.37</v>
      </c>
      <c r="V108" s="3">
        <v>1.9</v>
      </c>
      <c r="W108" s="3">
        <v>0.67999999999999972</v>
      </c>
      <c r="X108" s="4"/>
      <c r="Z108" s="5">
        <v>1.6457352941176471</v>
      </c>
    </row>
    <row r="109" spans="1:26" x14ac:dyDescent="0.25">
      <c r="A109" s="5"/>
      <c r="B109" s="13">
        <v>41213</v>
      </c>
      <c r="C109" s="3">
        <v>-1.1999999999999997</v>
      </c>
      <c r="D109" s="3">
        <v>2.2000000000000002</v>
      </c>
      <c r="E109" s="3">
        <v>3.3000000000000003</v>
      </c>
      <c r="F109" s="3">
        <v>1.3500000000000005</v>
      </c>
      <c r="G109" s="3">
        <v>-9.9999999999999645E-2</v>
      </c>
      <c r="H109" s="3">
        <v>3.75</v>
      </c>
      <c r="I109" s="3">
        <v>4.03</v>
      </c>
      <c r="J109" s="3">
        <v>3.64</v>
      </c>
      <c r="K109" s="3">
        <v>1.8500000000000005</v>
      </c>
      <c r="L109" s="4"/>
      <c r="M109" s="3">
        <v>0.67000000000000082</v>
      </c>
      <c r="N109" s="3">
        <v>6.25</v>
      </c>
      <c r="O109" s="3">
        <v>-1.5692899999999996</v>
      </c>
      <c r="P109" s="3">
        <v>2.6</v>
      </c>
      <c r="Q109" s="3">
        <v>-1.7374999999999998</v>
      </c>
      <c r="R109" s="3">
        <v>1.4950000000000001</v>
      </c>
      <c r="S109" s="4"/>
      <c r="T109" s="3">
        <v>3.6500000000000004</v>
      </c>
      <c r="U109" s="3">
        <v>1.3800000000000003</v>
      </c>
      <c r="V109" s="3">
        <v>2.25</v>
      </c>
      <c r="W109" s="3">
        <v>0.91000000000000014</v>
      </c>
      <c r="X109" s="4"/>
      <c r="Z109" s="5">
        <v>1.9393064705882352</v>
      </c>
    </row>
    <row r="110" spans="1:26" x14ac:dyDescent="0.25">
      <c r="A110" s="5"/>
      <c r="B110" s="13">
        <v>41243</v>
      </c>
      <c r="C110" s="3">
        <v>-1.1000000000000003</v>
      </c>
      <c r="D110" s="3">
        <v>2.3499999999999996</v>
      </c>
      <c r="E110" s="3">
        <v>3.25</v>
      </c>
      <c r="F110" s="3">
        <v>0.9500000000000004</v>
      </c>
      <c r="G110" s="3">
        <v>0.92999999999999994</v>
      </c>
      <c r="H110" s="3">
        <v>3.2699999999999996</v>
      </c>
      <c r="I110" s="3">
        <v>4.42</v>
      </c>
      <c r="J110" s="3">
        <v>3.2800000000000002</v>
      </c>
      <c r="K110" s="3">
        <v>1.8700000000000003</v>
      </c>
      <c r="L110" s="4"/>
      <c r="M110" s="3">
        <v>-1.0000000000000453E-2</v>
      </c>
      <c r="N110" s="3">
        <v>5.55</v>
      </c>
      <c r="O110" s="3">
        <v>-1.8717900000000001</v>
      </c>
      <c r="P110" s="3">
        <v>2.7</v>
      </c>
      <c r="Q110" s="3">
        <v>-1.7375</v>
      </c>
      <c r="R110" s="3">
        <v>1.835</v>
      </c>
      <c r="S110" s="4"/>
      <c r="T110" s="3">
        <v>3.25</v>
      </c>
      <c r="U110" s="3">
        <v>1.57</v>
      </c>
      <c r="V110" s="3">
        <v>2.25</v>
      </c>
      <c r="W110" s="3">
        <v>0.59000000000000008</v>
      </c>
      <c r="X110" s="4"/>
      <c r="Z110" s="5">
        <v>1.7968064705882352</v>
      </c>
    </row>
    <row r="111" spans="1:26" x14ac:dyDescent="0.25">
      <c r="A111" s="5"/>
      <c r="B111" s="13">
        <v>41274</v>
      </c>
      <c r="C111" s="3">
        <v>-0.90000000000000013</v>
      </c>
      <c r="D111" s="3">
        <v>2.2000000000000002</v>
      </c>
      <c r="E111" s="3">
        <v>3.3</v>
      </c>
      <c r="F111" s="3">
        <v>0.74999999999999978</v>
      </c>
      <c r="G111" s="3">
        <v>0.78999999999999981</v>
      </c>
      <c r="H111" s="3">
        <v>2.8600000000000003</v>
      </c>
      <c r="I111" s="3">
        <v>4.97</v>
      </c>
      <c r="J111" s="3">
        <v>3.26</v>
      </c>
      <c r="K111" s="3">
        <v>2.38</v>
      </c>
      <c r="L111" s="4"/>
      <c r="M111" s="3">
        <v>-0.99999999999999933</v>
      </c>
      <c r="N111" s="3">
        <v>4.95</v>
      </c>
      <c r="O111" s="3">
        <v>-1.9725000000000004</v>
      </c>
      <c r="P111" s="3">
        <v>2.8</v>
      </c>
      <c r="Q111" s="3">
        <v>-2.5374999999999996</v>
      </c>
      <c r="R111" s="3">
        <v>1.7049999999999998</v>
      </c>
      <c r="S111" s="4"/>
      <c r="T111" s="3">
        <v>3.25</v>
      </c>
      <c r="U111" s="3">
        <v>0.57999999999999985</v>
      </c>
      <c r="V111" s="3">
        <v>2.0499999999999998</v>
      </c>
      <c r="W111" s="3">
        <v>0.37999999999999967</v>
      </c>
      <c r="X111" s="4"/>
      <c r="Z111" s="5">
        <v>1.5673529411764704</v>
      </c>
    </row>
    <row r="112" spans="1:26" x14ac:dyDescent="0.25">
      <c r="A112" s="5"/>
      <c r="B112" s="13">
        <v>41305</v>
      </c>
      <c r="C112" s="3">
        <v>-0.49999999999999978</v>
      </c>
      <c r="D112" s="3">
        <v>3.15</v>
      </c>
      <c r="E112" s="3">
        <v>3.65</v>
      </c>
      <c r="F112" s="3">
        <v>0.94999999999999973</v>
      </c>
      <c r="G112" s="3">
        <v>-0.45999999999999952</v>
      </c>
      <c r="H112" s="3">
        <v>2.4499999999999997</v>
      </c>
      <c r="I112" s="3">
        <v>4.8000000000000007</v>
      </c>
      <c r="J112" s="3">
        <v>3.35</v>
      </c>
      <c r="K112" s="3">
        <v>2.6</v>
      </c>
      <c r="L112" s="4"/>
      <c r="M112" s="3">
        <v>-0.89000000000000012</v>
      </c>
      <c r="N112" s="3">
        <v>5.35</v>
      </c>
      <c r="O112" s="3">
        <v>-1.4221399999999997</v>
      </c>
      <c r="P112" s="3">
        <v>2.5</v>
      </c>
      <c r="Q112" s="3">
        <v>-1.9375</v>
      </c>
      <c r="R112" s="3">
        <v>2.1150000000000002</v>
      </c>
      <c r="S112" s="4"/>
      <c r="T112" s="3">
        <v>3.05</v>
      </c>
      <c r="U112" s="3">
        <v>0.7200000000000002</v>
      </c>
      <c r="V112" s="3">
        <v>2.0500000000000003</v>
      </c>
      <c r="W112" s="3">
        <v>-0.2200000000000002</v>
      </c>
      <c r="X112" s="4"/>
      <c r="Z112" s="5">
        <v>1.7156094117647063</v>
      </c>
    </row>
    <row r="113" spans="1:26" x14ac:dyDescent="0.25">
      <c r="A113" s="5"/>
      <c r="B113" s="13">
        <v>41333</v>
      </c>
      <c r="C113" s="3">
        <v>0.10000000000000009</v>
      </c>
      <c r="D113" s="3">
        <v>4.2</v>
      </c>
      <c r="E113" s="3">
        <v>4.2</v>
      </c>
      <c r="F113" s="3">
        <v>0.84999999999999964</v>
      </c>
      <c r="G113" s="3">
        <v>0.21999999999999975</v>
      </c>
      <c r="H113" s="3">
        <v>2.6900000000000004</v>
      </c>
      <c r="I113" s="3">
        <v>5.45</v>
      </c>
      <c r="J113" s="3">
        <v>3.67</v>
      </c>
      <c r="K113" s="3">
        <v>2.7</v>
      </c>
      <c r="L113" s="4"/>
      <c r="M113" s="3">
        <v>-0.75999999999999979</v>
      </c>
      <c r="N113" s="3">
        <v>4.55</v>
      </c>
      <c r="O113" s="3">
        <v>-2.4250000000000007</v>
      </c>
      <c r="P113" s="3">
        <v>2.9</v>
      </c>
      <c r="Q113" s="3">
        <v>-2.8375000000000004</v>
      </c>
      <c r="R113" s="3">
        <v>0.66500000000000004</v>
      </c>
      <c r="S113" s="4"/>
      <c r="T113" s="3">
        <v>3.25</v>
      </c>
      <c r="U113" s="3">
        <v>1.27</v>
      </c>
      <c r="V113" s="3">
        <v>2.35</v>
      </c>
      <c r="W113" s="3">
        <v>-3.0000000000000249E-2</v>
      </c>
      <c r="X113" s="4"/>
      <c r="Z113" s="5">
        <v>1.7701470588235293</v>
      </c>
    </row>
    <row r="114" spans="1:26" x14ac:dyDescent="0.25">
      <c r="A114" s="5"/>
      <c r="B114" s="13">
        <v>41362</v>
      </c>
      <c r="C114" s="3">
        <v>-0.39999999999999991</v>
      </c>
      <c r="D114" s="3">
        <v>4.05</v>
      </c>
      <c r="E114" s="3">
        <v>3.5</v>
      </c>
      <c r="F114" s="3">
        <v>0.34999999999999964</v>
      </c>
      <c r="G114" s="3">
        <v>-0.54</v>
      </c>
      <c r="H114" s="3">
        <v>1.9100000000000001</v>
      </c>
      <c r="I114" s="3">
        <v>4.74</v>
      </c>
      <c r="J114" s="3">
        <v>2.59</v>
      </c>
      <c r="K114" s="3">
        <v>1</v>
      </c>
      <c r="L114" s="4"/>
      <c r="M114" s="3">
        <v>-0.6899999999999995</v>
      </c>
      <c r="N114" s="3">
        <v>5.15</v>
      </c>
      <c r="O114" s="3">
        <v>-2.1421399999999999</v>
      </c>
      <c r="P114" s="3">
        <v>2.5</v>
      </c>
      <c r="Q114" s="3">
        <v>-1.9375</v>
      </c>
      <c r="R114" s="3">
        <v>1.7749999999999999</v>
      </c>
      <c r="S114" s="4"/>
      <c r="T114" s="3">
        <v>2.65</v>
      </c>
      <c r="U114" s="3">
        <v>1.31</v>
      </c>
      <c r="V114" s="3">
        <v>2.0499999999999998</v>
      </c>
      <c r="W114" s="3">
        <v>-0.26999999999999957</v>
      </c>
      <c r="X114" s="4"/>
      <c r="Z114" s="5">
        <v>1.5961976470588235</v>
      </c>
    </row>
    <row r="115" spans="1:26" x14ac:dyDescent="0.25">
      <c r="A115" s="5"/>
      <c r="B115" s="13">
        <v>41394</v>
      </c>
      <c r="C115" s="3">
        <v>-0.79999999999999982</v>
      </c>
      <c r="D115" s="3">
        <v>3.9</v>
      </c>
      <c r="E115" s="3">
        <v>3.3000000000000003</v>
      </c>
      <c r="F115" s="3">
        <v>-5.0000000000000266E-2</v>
      </c>
      <c r="G115" s="3">
        <v>-0.2799999999999998</v>
      </c>
      <c r="H115" s="3">
        <v>1.8599999999999999</v>
      </c>
      <c r="I115" s="3">
        <v>4.8699999999999992</v>
      </c>
      <c r="J115" s="3">
        <v>2.08</v>
      </c>
      <c r="K115" s="3">
        <v>0.19999999999999973</v>
      </c>
      <c r="L115" s="4"/>
      <c r="M115" s="3">
        <v>-0.14000000000000012</v>
      </c>
      <c r="N115" s="3">
        <v>4.45</v>
      </c>
      <c r="O115" s="3">
        <v>-2.94286</v>
      </c>
      <c r="P115" s="3">
        <v>2.2999999999999998</v>
      </c>
      <c r="Q115" s="3">
        <v>-0.33749999999999991</v>
      </c>
      <c r="R115" s="3">
        <v>1.675</v>
      </c>
      <c r="S115" s="4"/>
      <c r="T115" s="3">
        <v>2.1500000000000004</v>
      </c>
      <c r="U115" s="3">
        <v>1.1800000000000002</v>
      </c>
      <c r="V115" s="3">
        <v>2.15</v>
      </c>
      <c r="W115" s="3">
        <v>-0.89000000000000012</v>
      </c>
      <c r="X115" s="4"/>
      <c r="Z115" s="5">
        <v>1.4561552941176472</v>
      </c>
    </row>
    <row r="116" spans="1:26" x14ac:dyDescent="0.25">
      <c r="A116" s="5"/>
      <c r="B116" s="13">
        <v>41425</v>
      </c>
      <c r="C116" s="3">
        <v>-0.10000000000000009</v>
      </c>
      <c r="D116" s="3">
        <v>3.85</v>
      </c>
      <c r="E116" s="3">
        <v>3.65</v>
      </c>
      <c r="F116" s="3">
        <v>0.55000000000000027</v>
      </c>
      <c r="G116" s="3">
        <v>-0.85999999999999988</v>
      </c>
      <c r="H116" s="3">
        <v>2.65</v>
      </c>
      <c r="I116" s="3">
        <v>5.2100000000000009</v>
      </c>
      <c r="J116" s="3">
        <v>2.4</v>
      </c>
      <c r="K116" s="3">
        <v>0.52</v>
      </c>
      <c r="L116" s="4"/>
      <c r="M116" s="3">
        <v>-2.0000000000000018E-2</v>
      </c>
      <c r="N116" s="3">
        <v>5.05</v>
      </c>
      <c r="O116" s="3">
        <v>-2.5428600000000001</v>
      </c>
      <c r="P116" s="3">
        <v>2.5499999999999998</v>
      </c>
      <c r="Q116" s="3">
        <v>-0.13750000000000018</v>
      </c>
      <c r="R116" s="3">
        <v>2.2949999999999999</v>
      </c>
      <c r="S116" s="4"/>
      <c r="T116" s="3">
        <v>2.3499999999999996</v>
      </c>
      <c r="U116" s="3">
        <v>1.38</v>
      </c>
      <c r="V116" s="3">
        <v>2.35</v>
      </c>
      <c r="W116" s="3">
        <v>-0.73999999999999977</v>
      </c>
      <c r="X116" s="4"/>
      <c r="Z116" s="5">
        <v>1.808508235294118</v>
      </c>
    </row>
    <row r="117" spans="1:26" x14ac:dyDescent="0.25">
      <c r="A117" s="5"/>
      <c r="B117" s="13">
        <v>41453</v>
      </c>
      <c r="C117" s="3">
        <v>0</v>
      </c>
      <c r="D117" s="3">
        <v>3.9000000000000004</v>
      </c>
      <c r="E117" s="3">
        <v>4.0999999999999996</v>
      </c>
      <c r="F117" s="3">
        <v>1.05</v>
      </c>
      <c r="G117" s="3">
        <v>-2.2500000000000009</v>
      </c>
      <c r="H117" s="3">
        <v>2.8499999999999996</v>
      </c>
      <c r="I117" s="3">
        <v>4.6899999999999995</v>
      </c>
      <c r="J117" s="3">
        <v>2.6399999999999997</v>
      </c>
      <c r="K117" s="3">
        <v>1.4600000000000002</v>
      </c>
      <c r="L117" s="4"/>
      <c r="M117" s="3">
        <v>-0.71999999999999953</v>
      </c>
      <c r="N117" s="3">
        <v>4.8499999999999996</v>
      </c>
      <c r="O117" s="3">
        <v>-2.3428599999999999</v>
      </c>
      <c r="P117" s="3">
        <v>2.85</v>
      </c>
      <c r="Q117" s="3">
        <v>6.25E-2</v>
      </c>
      <c r="R117" s="3">
        <v>2.8250000000000002</v>
      </c>
      <c r="S117" s="4"/>
      <c r="T117" s="3">
        <v>2.75</v>
      </c>
      <c r="U117" s="3">
        <v>1.8</v>
      </c>
      <c r="V117" s="3">
        <v>2.5499999999999998</v>
      </c>
      <c r="W117" s="3">
        <v>0.16000000000000036</v>
      </c>
      <c r="X117" s="4"/>
      <c r="Z117" s="5">
        <v>2.0008611764705884</v>
      </c>
    </row>
    <row r="118" spans="1:26" x14ac:dyDescent="0.25">
      <c r="A118" s="5"/>
      <c r="B118" s="13">
        <v>41486</v>
      </c>
      <c r="C118" s="3">
        <v>0.40000000000000013</v>
      </c>
      <c r="D118" s="3">
        <v>3.95</v>
      </c>
      <c r="E118" s="3">
        <v>3.15</v>
      </c>
      <c r="F118" s="3">
        <v>0.45000000000000018</v>
      </c>
      <c r="G118" s="3">
        <v>-2.6300000000000008</v>
      </c>
      <c r="H118" s="3">
        <v>3.9800000000000004</v>
      </c>
      <c r="I118" s="3">
        <v>4.62</v>
      </c>
      <c r="J118" s="3">
        <v>2.78</v>
      </c>
      <c r="K118" s="3">
        <v>2.2799999999999998</v>
      </c>
      <c r="L118" s="4"/>
      <c r="M118" s="3">
        <v>-0.78999999999999915</v>
      </c>
      <c r="N118" s="3">
        <v>5.05</v>
      </c>
      <c r="O118" s="3">
        <v>-4.9435700000000002</v>
      </c>
      <c r="P118" s="3">
        <v>2.65</v>
      </c>
      <c r="Q118" s="3">
        <v>0.16250000000000009</v>
      </c>
      <c r="R118" s="3">
        <v>3.5649999999999999</v>
      </c>
      <c r="S118" s="4"/>
      <c r="T118" s="3">
        <v>2.75</v>
      </c>
      <c r="U118" s="3">
        <v>2.2400000000000002</v>
      </c>
      <c r="V118" s="3">
        <v>2.85</v>
      </c>
      <c r="W118" s="3">
        <v>0.79</v>
      </c>
      <c r="X118" s="4"/>
      <c r="Z118" s="5">
        <v>1.9796429411764707</v>
      </c>
    </row>
    <row r="119" spans="1:26" x14ac:dyDescent="0.25">
      <c r="A119" s="5"/>
      <c r="B119" s="13">
        <v>41516</v>
      </c>
      <c r="C119" s="3">
        <v>0</v>
      </c>
      <c r="D119" s="3">
        <v>3.75</v>
      </c>
      <c r="E119" s="3">
        <v>2.65</v>
      </c>
      <c r="F119" s="3">
        <v>-0.15000000000000036</v>
      </c>
      <c r="G119" s="3">
        <v>-2.42</v>
      </c>
      <c r="H119" s="3">
        <v>4.16</v>
      </c>
      <c r="I119" s="3">
        <v>4.1099999999999994</v>
      </c>
      <c r="J119" s="3">
        <v>2.23</v>
      </c>
      <c r="K119" s="3">
        <v>1.79</v>
      </c>
      <c r="L119" s="4"/>
      <c r="M119" s="3">
        <v>-1.4800000000000004</v>
      </c>
      <c r="N119" s="3">
        <v>4.6500000000000004</v>
      </c>
      <c r="O119" s="3">
        <v>-3.0435699999999999</v>
      </c>
      <c r="P119" s="3">
        <v>2.25</v>
      </c>
      <c r="Q119" s="3">
        <v>-0.4375</v>
      </c>
      <c r="R119" s="3">
        <v>3.9050000000000002</v>
      </c>
      <c r="S119" s="4"/>
      <c r="T119" s="3">
        <v>2.35</v>
      </c>
      <c r="U119" s="3">
        <v>2.16</v>
      </c>
      <c r="V119" s="3">
        <v>2.95</v>
      </c>
      <c r="W119" s="3">
        <v>0.24000000000000021</v>
      </c>
      <c r="X119" s="4"/>
      <c r="Z119" s="5">
        <v>1.7819958823529414</v>
      </c>
    </row>
    <row r="120" spans="1:26" x14ac:dyDescent="0.25">
      <c r="A120" s="5"/>
      <c r="B120" s="13">
        <v>41547</v>
      </c>
      <c r="C120" s="3">
        <v>0</v>
      </c>
      <c r="D120" s="3">
        <v>3.1500000000000004</v>
      </c>
      <c r="E120" s="3">
        <v>2.4500000000000002</v>
      </c>
      <c r="F120" s="3">
        <v>-5.0000000000000044E-2</v>
      </c>
      <c r="G120" s="3">
        <v>-2.4299999999999997</v>
      </c>
      <c r="H120" s="3">
        <v>4.09</v>
      </c>
      <c r="I120" s="3">
        <v>4.04</v>
      </c>
      <c r="J120" s="3">
        <v>1.93</v>
      </c>
      <c r="K120" s="3">
        <v>1.3099999999999998</v>
      </c>
      <c r="L120" s="4"/>
      <c r="M120" s="3">
        <v>-2.0499999999999998</v>
      </c>
      <c r="N120" s="3">
        <v>3.8499999999999996</v>
      </c>
      <c r="O120" s="3">
        <v>-3.4342899999999998</v>
      </c>
      <c r="P120" s="3">
        <v>2.4500000000000002</v>
      </c>
      <c r="Q120" s="3">
        <v>-0.33750000000000013</v>
      </c>
      <c r="R120" s="3">
        <v>1.9749999999999999</v>
      </c>
      <c r="S120" s="4"/>
      <c r="T120" s="3">
        <v>1.3499999999999999</v>
      </c>
      <c r="U120" s="3">
        <v>2.02</v>
      </c>
      <c r="V120" s="3">
        <v>2.1500000000000004</v>
      </c>
      <c r="W120" s="3">
        <v>0.31000000000000028</v>
      </c>
      <c r="X120" s="4"/>
      <c r="Z120" s="5">
        <v>1.4054829411764707</v>
      </c>
    </row>
    <row r="121" spans="1:26" x14ac:dyDescent="0.25">
      <c r="A121" s="5"/>
      <c r="B121" s="13">
        <v>41578</v>
      </c>
      <c r="C121" s="3">
        <v>-9.9999999999999978E-2</v>
      </c>
      <c r="D121" s="3">
        <v>3.25</v>
      </c>
      <c r="E121" s="3">
        <v>2.4500000000000002</v>
      </c>
      <c r="F121" s="3">
        <v>0.25</v>
      </c>
      <c r="G121" s="3">
        <v>-2.46</v>
      </c>
      <c r="H121" s="3">
        <v>4.41</v>
      </c>
      <c r="I121" s="3">
        <v>3.99</v>
      </c>
      <c r="J121" s="3">
        <v>2.16</v>
      </c>
      <c r="K121" s="3">
        <v>0.89000000000000012</v>
      </c>
      <c r="L121" s="4"/>
      <c r="M121" s="3">
        <v>-2.3100000000000005</v>
      </c>
      <c r="N121" s="3">
        <v>3.55</v>
      </c>
      <c r="O121" s="3">
        <v>-3.3342900000000002</v>
      </c>
      <c r="P121" s="3">
        <v>2.35</v>
      </c>
      <c r="Q121" s="3">
        <v>-0.875</v>
      </c>
      <c r="R121" s="3">
        <v>1.9750000000000001</v>
      </c>
      <c r="S121" s="4"/>
      <c r="T121" s="3">
        <v>0.95000000000000018</v>
      </c>
      <c r="U121" s="3">
        <v>1.79</v>
      </c>
      <c r="V121" s="3">
        <v>1.85</v>
      </c>
      <c r="W121" s="3">
        <v>-1.9999999999999574E-2</v>
      </c>
      <c r="X121" s="4"/>
      <c r="Z121" s="5">
        <v>1.3138652941176472</v>
      </c>
    </row>
    <row r="122" spans="1:26" x14ac:dyDescent="0.25">
      <c r="A122" s="5"/>
      <c r="B122" s="13">
        <v>41607</v>
      </c>
      <c r="C122" s="3">
        <v>-0.10000000000000009</v>
      </c>
      <c r="D122" s="3">
        <v>3.25</v>
      </c>
      <c r="E122" s="3">
        <v>2.8499999999999996</v>
      </c>
      <c r="F122" s="3">
        <v>0.65000000000000013</v>
      </c>
      <c r="G122" s="3">
        <v>-1.8700000000000003</v>
      </c>
      <c r="H122" s="3">
        <v>5.1800000000000006</v>
      </c>
      <c r="I122" s="3">
        <v>3.13</v>
      </c>
      <c r="J122" s="3">
        <v>2.44</v>
      </c>
      <c r="K122" s="3">
        <v>0.82999999999999985</v>
      </c>
      <c r="L122" s="4"/>
      <c r="M122" s="3">
        <v>-2.8099999999999996</v>
      </c>
      <c r="N122" s="3">
        <v>3.95</v>
      </c>
      <c r="O122" s="3">
        <v>-3.1385699999999996</v>
      </c>
      <c r="P122" s="3">
        <v>2.25</v>
      </c>
      <c r="Q122" s="3">
        <v>-1.2750000000000001</v>
      </c>
      <c r="R122" s="3">
        <v>2.1550000000000002</v>
      </c>
      <c r="S122" s="4"/>
      <c r="T122" s="3">
        <v>1.05</v>
      </c>
      <c r="U122" s="3">
        <v>1.28</v>
      </c>
      <c r="V122" s="3">
        <v>1.55</v>
      </c>
      <c r="W122" s="3">
        <v>-5.0000000000000044E-2</v>
      </c>
      <c r="X122" s="4"/>
      <c r="Z122" s="5">
        <v>1.3153782352941181</v>
      </c>
    </row>
    <row r="123" spans="1:26" x14ac:dyDescent="0.25">
      <c r="A123" s="5"/>
      <c r="B123" s="13">
        <v>41639</v>
      </c>
      <c r="C123" s="3">
        <v>-9.9999999999999867E-2</v>
      </c>
      <c r="D123" s="3">
        <v>3.85</v>
      </c>
      <c r="E123" s="3">
        <v>3.05</v>
      </c>
      <c r="F123" s="3">
        <v>0.84999999999999964</v>
      </c>
      <c r="G123" s="3">
        <v>-1.6500000000000004</v>
      </c>
      <c r="H123" s="3">
        <v>5.34</v>
      </c>
      <c r="I123" s="3">
        <v>2.81</v>
      </c>
      <c r="J123" s="3">
        <v>2.56</v>
      </c>
      <c r="K123" s="3">
        <v>0.7799999999999998</v>
      </c>
      <c r="L123" s="4"/>
      <c r="M123" s="3">
        <v>-0.46000000000000085</v>
      </c>
      <c r="N123" s="3">
        <v>4.75</v>
      </c>
      <c r="O123" s="3">
        <v>-2.84</v>
      </c>
      <c r="P123" s="3">
        <v>2.65</v>
      </c>
      <c r="Q123" s="3">
        <v>0.125</v>
      </c>
      <c r="R123" s="3">
        <v>2.7949999999999999</v>
      </c>
      <c r="S123" s="4"/>
      <c r="T123" s="3">
        <v>1.0499999999999998</v>
      </c>
      <c r="U123" s="3">
        <v>1.83</v>
      </c>
      <c r="V123" s="3">
        <v>0.95000000000000018</v>
      </c>
      <c r="W123" s="3">
        <v>0.28000000000000025</v>
      </c>
      <c r="X123" s="4"/>
      <c r="Z123" s="5">
        <v>1.7347058823529411</v>
      </c>
    </row>
    <row r="124" spans="1:26" x14ac:dyDescent="0.25">
      <c r="A124" s="5"/>
      <c r="B124" s="13">
        <v>41670</v>
      </c>
      <c r="C124" s="3">
        <v>1.2000000000000002</v>
      </c>
      <c r="D124" s="3">
        <v>4.2</v>
      </c>
      <c r="E124" s="3">
        <v>3.35</v>
      </c>
      <c r="F124" s="3">
        <v>1.0500000000000003</v>
      </c>
      <c r="G124" s="3">
        <v>3.6</v>
      </c>
      <c r="H124" s="3">
        <v>6.26</v>
      </c>
      <c r="I124" s="3">
        <v>2.83</v>
      </c>
      <c r="J124" s="3">
        <v>2.4700000000000002</v>
      </c>
      <c r="K124" s="3">
        <v>0.36999999999999966</v>
      </c>
      <c r="L124" s="4"/>
      <c r="M124" s="3">
        <v>0.75000000000000044</v>
      </c>
      <c r="N124" s="3">
        <v>4.8499999999999996</v>
      </c>
      <c r="O124" s="3">
        <v>-3.0428599999999997</v>
      </c>
      <c r="P124" s="3">
        <v>2.75</v>
      </c>
      <c r="Q124" s="3">
        <v>0.32500000000000018</v>
      </c>
      <c r="R124" s="3">
        <v>2.4050000000000002</v>
      </c>
      <c r="S124" s="4"/>
      <c r="T124" s="3">
        <v>0.95000000000000018</v>
      </c>
      <c r="U124" s="3">
        <v>1.6700000000000002</v>
      </c>
      <c r="V124" s="3">
        <v>1.1499999999999999</v>
      </c>
      <c r="W124" s="3">
        <v>0.7799999999999998</v>
      </c>
      <c r="X124" s="4"/>
      <c r="Z124" s="5">
        <v>1.9968905882352939</v>
      </c>
    </row>
    <row r="125" spans="1:26" x14ac:dyDescent="0.25">
      <c r="A125" s="5"/>
      <c r="B125" s="13">
        <v>41698</v>
      </c>
      <c r="C125" s="3">
        <v>0.70000000000000007</v>
      </c>
      <c r="D125" s="3">
        <v>3.45</v>
      </c>
      <c r="E125" s="3">
        <v>2.6500000000000004</v>
      </c>
      <c r="F125" s="3">
        <v>0.44999999999999973</v>
      </c>
      <c r="G125" s="3">
        <v>2.9600000000000004</v>
      </c>
      <c r="H125" s="3">
        <v>5.92</v>
      </c>
      <c r="I125" s="3">
        <v>1.71</v>
      </c>
      <c r="J125" s="3">
        <v>1.7800000000000002</v>
      </c>
      <c r="K125" s="3">
        <v>0.11999999999999966</v>
      </c>
      <c r="L125" s="4"/>
      <c r="M125" s="3">
        <v>0.9700000000000002</v>
      </c>
      <c r="N125" s="3">
        <v>4.8499999999999996</v>
      </c>
      <c r="O125" s="3">
        <v>-2.8336399999999999</v>
      </c>
      <c r="P125" s="3">
        <v>2.35</v>
      </c>
      <c r="Q125" s="3">
        <v>0.82500000000000007</v>
      </c>
      <c r="R125" s="3">
        <v>2.7650000000000001</v>
      </c>
      <c r="S125" s="4"/>
      <c r="T125" s="3">
        <v>0.35000000000000009</v>
      </c>
      <c r="U125" s="3">
        <v>1.1400000000000001</v>
      </c>
      <c r="V125" s="3">
        <v>0.75</v>
      </c>
      <c r="W125" s="3">
        <v>0.14000000000000012</v>
      </c>
      <c r="X125" s="4"/>
      <c r="Z125" s="5">
        <v>1.6450800000000001</v>
      </c>
    </row>
    <row r="126" spans="1:26" x14ac:dyDescent="0.25">
      <c r="A126" s="5"/>
      <c r="B126" s="13">
        <v>41729</v>
      </c>
      <c r="C126" s="3">
        <v>1.1000000000000001</v>
      </c>
      <c r="D126" s="3">
        <v>3.75</v>
      </c>
      <c r="E126" s="3">
        <v>3.05</v>
      </c>
      <c r="F126" s="3">
        <v>0.75</v>
      </c>
      <c r="G126" s="3">
        <v>2.8599999999999994</v>
      </c>
      <c r="H126" s="3">
        <v>5.85</v>
      </c>
      <c r="I126" s="3">
        <v>1.3900000000000001</v>
      </c>
      <c r="J126" s="3">
        <v>1.9900000000000002</v>
      </c>
      <c r="K126" s="3">
        <v>0.99000000000000021</v>
      </c>
      <c r="L126" s="4"/>
      <c r="M126" s="3">
        <v>1</v>
      </c>
      <c r="N126" s="3">
        <v>4.8499999999999996</v>
      </c>
      <c r="O126" s="3">
        <v>-2.44</v>
      </c>
      <c r="P126" s="3">
        <v>2.4500000000000002</v>
      </c>
      <c r="Q126" s="3">
        <v>0.42500000000000004</v>
      </c>
      <c r="R126" s="3">
        <v>1.5149999999999999</v>
      </c>
      <c r="S126" s="4"/>
      <c r="T126" s="3">
        <v>0.75</v>
      </c>
      <c r="U126" s="3">
        <v>1.1499999999999999</v>
      </c>
      <c r="V126" s="3">
        <v>1.25</v>
      </c>
      <c r="W126" s="3">
        <v>1.33</v>
      </c>
      <c r="X126" s="4"/>
      <c r="Z126" s="5">
        <v>1.7741176470588234</v>
      </c>
    </row>
    <row r="127" spans="1:26" x14ac:dyDescent="0.25">
      <c r="A127" s="5"/>
      <c r="B127" s="13">
        <v>41759</v>
      </c>
      <c r="C127" s="3">
        <v>1.7</v>
      </c>
      <c r="D127" s="3">
        <v>4.3499999999999996</v>
      </c>
      <c r="E127" s="3">
        <v>3.95</v>
      </c>
      <c r="F127" s="3">
        <v>1.1500000000000004</v>
      </c>
      <c r="G127" s="3">
        <v>2.3699999999999992</v>
      </c>
      <c r="H127" s="3">
        <v>6.47</v>
      </c>
      <c r="I127" s="3">
        <v>1.4500000000000002</v>
      </c>
      <c r="J127" s="3">
        <v>2.5299999999999998</v>
      </c>
      <c r="K127" s="3">
        <v>1.75</v>
      </c>
      <c r="L127" s="4"/>
      <c r="M127" s="3">
        <v>1.2699999999999996</v>
      </c>
      <c r="N127" s="3">
        <v>5.95</v>
      </c>
      <c r="O127" s="3">
        <v>-1.7428600000000003</v>
      </c>
      <c r="P127" s="3">
        <v>2.75</v>
      </c>
      <c r="Q127" s="3">
        <v>-0.17499999999999982</v>
      </c>
      <c r="R127" s="3">
        <v>1.9750000000000001</v>
      </c>
      <c r="S127" s="4"/>
      <c r="T127" s="3">
        <v>1.35</v>
      </c>
      <c r="U127" s="3">
        <v>1.29</v>
      </c>
      <c r="V127" s="3">
        <v>1.65</v>
      </c>
      <c r="W127" s="3">
        <v>1.92</v>
      </c>
      <c r="X127" s="4"/>
      <c r="Z127" s="5">
        <v>2.2257141176470587</v>
      </c>
    </row>
    <row r="128" spans="1:26" x14ac:dyDescent="0.25">
      <c r="A128" s="5"/>
      <c r="B128" s="13">
        <v>41789</v>
      </c>
      <c r="C128" s="3">
        <v>1.5</v>
      </c>
      <c r="D128" s="3">
        <v>4.3499999999999996</v>
      </c>
      <c r="E128" s="3">
        <v>4.1500000000000004</v>
      </c>
      <c r="F128" s="3">
        <v>0.75000000000000044</v>
      </c>
      <c r="G128" s="3">
        <v>1.69</v>
      </c>
      <c r="H128" s="3">
        <v>6.48</v>
      </c>
      <c r="I128" s="3">
        <v>1.1499999999999999</v>
      </c>
      <c r="J128" s="3">
        <v>2.42</v>
      </c>
      <c r="K128" s="3">
        <v>1.8400000000000003</v>
      </c>
      <c r="L128" s="4"/>
      <c r="M128" s="3">
        <v>1.52</v>
      </c>
      <c r="N128" s="3">
        <v>5.35</v>
      </c>
      <c r="O128" s="3">
        <v>-1.6406700000000001</v>
      </c>
      <c r="P128" s="3">
        <v>2.6500000000000004</v>
      </c>
      <c r="Q128" s="3">
        <v>-7.4999999999999734E-2</v>
      </c>
      <c r="R128" s="3">
        <v>2.105</v>
      </c>
      <c r="S128" s="4"/>
      <c r="T128" s="3">
        <v>1.65</v>
      </c>
      <c r="U128" s="3">
        <v>1.2400000000000002</v>
      </c>
      <c r="V128" s="3">
        <v>1.35</v>
      </c>
      <c r="W128" s="3">
        <v>1.7600000000000002</v>
      </c>
      <c r="X128" s="4"/>
      <c r="Z128" s="5">
        <v>2.1593723529411761</v>
      </c>
    </row>
    <row r="129" spans="1:26" x14ac:dyDescent="0.25">
      <c r="A129" s="5"/>
      <c r="B129" s="13">
        <v>41820</v>
      </c>
      <c r="C129" s="3">
        <v>1.9000000000000001</v>
      </c>
      <c r="D129" s="3">
        <v>4.4499999999999993</v>
      </c>
      <c r="E129" s="3">
        <v>4.0500000000000007</v>
      </c>
      <c r="F129" s="3">
        <v>0.75000000000000044</v>
      </c>
      <c r="G129" s="3">
        <v>1.44</v>
      </c>
      <c r="H129" s="3">
        <v>6.33</v>
      </c>
      <c r="I129" s="3">
        <v>1.5500000000000003</v>
      </c>
      <c r="J129" s="3">
        <v>3.06</v>
      </c>
      <c r="K129" s="3">
        <v>1.1000000000000001</v>
      </c>
      <c r="L129" s="4"/>
      <c r="M129" s="3">
        <v>3.0800000000000005</v>
      </c>
      <c r="N129" s="3">
        <v>5.5500000000000007</v>
      </c>
      <c r="O129" s="3">
        <v>-1.5228600000000001</v>
      </c>
      <c r="P129" s="3">
        <v>2.6500000000000004</v>
      </c>
      <c r="Q129" s="3">
        <v>0.32500000000000018</v>
      </c>
      <c r="R129" s="3">
        <v>2.0950000000000002</v>
      </c>
      <c r="S129" s="4"/>
      <c r="T129" s="3">
        <v>1.5500000000000003</v>
      </c>
      <c r="U129" s="3">
        <v>1.5</v>
      </c>
      <c r="V129" s="3">
        <v>1.5500000000000003</v>
      </c>
      <c r="W129" s="3">
        <v>1.5400000000000005</v>
      </c>
      <c r="X129" s="4"/>
      <c r="Z129" s="5">
        <v>2.3768905882352942</v>
      </c>
    </row>
    <row r="130" spans="1:26" x14ac:dyDescent="0.25">
      <c r="A130" s="5"/>
      <c r="B130" s="13">
        <v>41851</v>
      </c>
      <c r="C130" s="3">
        <v>1.3</v>
      </c>
      <c r="D130" s="3">
        <v>3.75</v>
      </c>
      <c r="E130" s="3">
        <v>4.45</v>
      </c>
      <c r="F130" s="3">
        <v>1.2000000000000002</v>
      </c>
      <c r="G130" s="3">
        <v>0.67999999999999972</v>
      </c>
      <c r="H130" s="3">
        <v>6.25</v>
      </c>
      <c r="I130" s="3">
        <v>1</v>
      </c>
      <c r="J130" s="3">
        <v>2.86</v>
      </c>
      <c r="K130" s="3">
        <v>0.67999999999999972</v>
      </c>
      <c r="L130" s="4"/>
      <c r="M130" s="3">
        <v>2.3600000000000003</v>
      </c>
      <c r="N130" s="3">
        <v>5.45</v>
      </c>
      <c r="O130" s="3">
        <v>-2.0321400000000001</v>
      </c>
      <c r="P130" s="3">
        <v>2.65</v>
      </c>
      <c r="Q130" s="3">
        <v>0.82499999999999996</v>
      </c>
      <c r="R130" s="3">
        <v>1.875</v>
      </c>
      <c r="S130" s="4"/>
      <c r="T130" s="3">
        <v>1.7999999999999998</v>
      </c>
      <c r="U130" s="3">
        <v>1.5899999999999999</v>
      </c>
      <c r="V130" s="3">
        <v>1.2999999999999998</v>
      </c>
      <c r="W130" s="3">
        <v>2.2999999999999998</v>
      </c>
      <c r="X130" s="4"/>
      <c r="Z130" s="5">
        <v>2.2898741176470585</v>
      </c>
    </row>
    <row r="131" spans="1:26" x14ac:dyDescent="0.25">
      <c r="A131" s="5"/>
      <c r="B131" s="13">
        <v>41880</v>
      </c>
      <c r="C131" s="3">
        <v>0.9</v>
      </c>
      <c r="D131" s="3">
        <v>3.35</v>
      </c>
      <c r="E131" s="3">
        <v>4.25</v>
      </c>
      <c r="F131" s="3">
        <v>0.7999999999999996</v>
      </c>
      <c r="G131" s="3">
        <v>0.16000000000000081</v>
      </c>
      <c r="H131" s="3">
        <v>5.94</v>
      </c>
      <c r="I131" s="3">
        <v>0.44999999999999996</v>
      </c>
      <c r="J131" s="3">
        <v>2.6799999999999997</v>
      </c>
      <c r="K131" s="3">
        <v>0.2999999999999996</v>
      </c>
      <c r="L131" s="4"/>
      <c r="M131" s="3">
        <v>2.42</v>
      </c>
      <c r="N131" s="3">
        <v>5.45</v>
      </c>
      <c r="O131" s="3">
        <v>-2.2349699999999997</v>
      </c>
      <c r="P131" s="3">
        <v>2.2999999999999998</v>
      </c>
      <c r="Q131" s="3">
        <v>0.82499999999999996</v>
      </c>
      <c r="R131" s="3">
        <v>1.2449999999999999</v>
      </c>
      <c r="S131" s="4"/>
      <c r="T131" s="3">
        <v>1.4000000000000001</v>
      </c>
      <c r="U131" s="3">
        <v>1.36</v>
      </c>
      <c r="V131" s="3">
        <v>0.99999999999999978</v>
      </c>
      <c r="W131" s="3">
        <v>1.9000000000000001</v>
      </c>
      <c r="X131" s="4"/>
      <c r="Z131" s="5">
        <v>2.0020605882352935</v>
      </c>
    </row>
    <row r="132" spans="1:26" x14ac:dyDescent="0.25">
      <c r="A132" s="5"/>
      <c r="B132" s="13">
        <v>41912</v>
      </c>
      <c r="C132" s="3">
        <v>0.8</v>
      </c>
      <c r="D132" s="3">
        <v>4.05</v>
      </c>
      <c r="E132" s="3">
        <v>4.25</v>
      </c>
      <c r="F132" s="3">
        <v>1.2999999999999996</v>
      </c>
      <c r="G132" s="3">
        <v>0.84000000000000052</v>
      </c>
      <c r="H132" s="3">
        <v>5.7</v>
      </c>
      <c r="I132" s="3">
        <v>-0.2000000000000004</v>
      </c>
      <c r="J132" s="3">
        <v>3.09</v>
      </c>
      <c r="K132" s="3">
        <v>0.2300000000000002</v>
      </c>
      <c r="L132" s="4"/>
      <c r="M132" s="3">
        <v>3.8200000000000003</v>
      </c>
      <c r="N132" s="3">
        <v>5.8500000000000005</v>
      </c>
      <c r="O132" s="3">
        <v>-4.8971399999999994</v>
      </c>
      <c r="P132" s="3">
        <v>2.5999999999999996</v>
      </c>
      <c r="Q132" s="3">
        <v>1.125</v>
      </c>
      <c r="R132" s="3">
        <v>2.6150000000000002</v>
      </c>
      <c r="S132" s="4"/>
      <c r="T132" s="3">
        <v>2.0999999999999996</v>
      </c>
      <c r="U132" s="3">
        <v>1.7</v>
      </c>
      <c r="V132" s="3">
        <v>1.55</v>
      </c>
      <c r="W132" s="3">
        <v>1.4200000000000006</v>
      </c>
      <c r="X132" s="4"/>
      <c r="Z132" s="5">
        <v>2.1689917647058827</v>
      </c>
    </row>
    <row r="133" spans="1:26" x14ac:dyDescent="0.25">
      <c r="A133" s="5"/>
      <c r="B133" s="13">
        <v>41943</v>
      </c>
      <c r="C133" s="3">
        <v>0.8</v>
      </c>
      <c r="D133" s="3">
        <v>3.95</v>
      </c>
      <c r="E133" s="3">
        <v>4.05</v>
      </c>
      <c r="F133" s="3">
        <v>1.2999999999999996</v>
      </c>
      <c r="G133" s="3">
        <v>0.7399999999999991</v>
      </c>
      <c r="H133" s="3">
        <v>6.11</v>
      </c>
      <c r="I133" s="3">
        <v>-1.2500000000000002</v>
      </c>
      <c r="J133" s="3">
        <v>2.66</v>
      </c>
      <c r="K133" s="3">
        <v>0.15000000000000013</v>
      </c>
      <c r="L133" s="4"/>
      <c r="M133" s="3">
        <v>4.83</v>
      </c>
      <c r="N133" s="3">
        <v>5.8500000000000005</v>
      </c>
      <c r="O133" s="3">
        <v>-3.5192899999999998</v>
      </c>
      <c r="P133" s="3">
        <v>2.25</v>
      </c>
      <c r="Q133" s="3">
        <v>1.625</v>
      </c>
      <c r="R133" s="3">
        <v>2.2649999999999997</v>
      </c>
      <c r="S133" s="4"/>
      <c r="T133" s="3">
        <v>1.9000000000000001</v>
      </c>
      <c r="U133" s="3">
        <v>1.97</v>
      </c>
      <c r="V133" s="3">
        <v>1.7499999999999998</v>
      </c>
      <c r="W133" s="3">
        <v>2.660000000000001</v>
      </c>
      <c r="X133" s="4"/>
      <c r="Z133" s="5">
        <v>2.3059241176470593</v>
      </c>
    </row>
    <row r="134" spans="1:26" x14ac:dyDescent="0.25">
      <c r="A134" s="5"/>
      <c r="B134" s="13">
        <v>41971</v>
      </c>
      <c r="C134" s="3">
        <v>0.50000000000000011</v>
      </c>
      <c r="D134" s="3">
        <v>3.8499999999999996</v>
      </c>
      <c r="E134" s="3">
        <v>3.6500000000000004</v>
      </c>
      <c r="F134" s="3">
        <v>1.0000000000000002</v>
      </c>
      <c r="G134" s="3">
        <v>0.14999999999999969</v>
      </c>
      <c r="H134" s="3">
        <v>5.74</v>
      </c>
      <c r="I134" s="3">
        <v>-1.45</v>
      </c>
      <c r="J134" s="3">
        <v>1.9000000000000001</v>
      </c>
      <c r="K134" s="3">
        <v>-0.11999999999999988</v>
      </c>
      <c r="L134" s="4"/>
      <c r="M134" s="3">
        <v>5.78</v>
      </c>
      <c r="N134" s="3">
        <v>5.2499999999999991</v>
      </c>
      <c r="O134" s="3">
        <v>-3.8207100000000001</v>
      </c>
      <c r="P134" s="3">
        <v>2.0499999999999998</v>
      </c>
      <c r="Q134" s="3">
        <v>1.7250000000000001</v>
      </c>
      <c r="R134" s="3">
        <v>2.0750000000000002</v>
      </c>
      <c r="S134" s="4"/>
      <c r="T134" s="3">
        <v>1.3</v>
      </c>
      <c r="U134" s="3">
        <v>1.79</v>
      </c>
      <c r="V134" s="3">
        <v>2.0499999999999998</v>
      </c>
      <c r="W134" s="3">
        <v>1.4899999999999995</v>
      </c>
      <c r="X134" s="4"/>
      <c r="Z134" s="5">
        <v>2.0517229411764708</v>
      </c>
    </row>
    <row r="135" spans="1:26" x14ac:dyDescent="0.25">
      <c r="A135" s="5"/>
      <c r="B135" s="13">
        <v>42004</v>
      </c>
      <c r="C135" s="3">
        <v>0.5</v>
      </c>
      <c r="D135" s="3">
        <v>3.55</v>
      </c>
      <c r="E135" s="3">
        <v>3.55</v>
      </c>
      <c r="F135" s="3">
        <v>1.0000000000000002</v>
      </c>
      <c r="G135" s="3">
        <v>0.63000000000000012</v>
      </c>
      <c r="H135" s="3">
        <v>5.89</v>
      </c>
      <c r="I135" s="3">
        <v>-1.0499999999999996</v>
      </c>
      <c r="J135" s="3">
        <v>1.39</v>
      </c>
      <c r="K135" s="3">
        <v>-0.53</v>
      </c>
      <c r="L135" s="4"/>
      <c r="M135" s="3">
        <v>4.2699999999999996</v>
      </c>
      <c r="N135" s="3">
        <v>4.6499999999999995</v>
      </c>
      <c r="O135" s="3">
        <v>-4.1147400000000003</v>
      </c>
      <c r="P135" s="3">
        <v>1.75</v>
      </c>
      <c r="Q135" s="3">
        <v>1.0249999999999999</v>
      </c>
      <c r="R135" s="3">
        <v>1.8150000000000002</v>
      </c>
      <c r="S135" s="4"/>
      <c r="T135" s="3">
        <v>1.0999999999999999</v>
      </c>
      <c r="U135" s="3">
        <v>1.95</v>
      </c>
      <c r="V135" s="3">
        <v>2.6500000000000004</v>
      </c>
      <c r="W135" s="3">
        <v>6.2</v>
      </c>
      <c r="X135" s="4"/>
      <c r="Z135" s="5">
        <v>2.1250152941176474</v>
      </c>
    </row>
    <row r="136" spans="1:26" x14ac:dyDescent="0.25">
      <c r="A136" s="5"/>
      <c r="B136" s="13">
        <v>42034</v>
      </c>
      <c r="C136" s="3">
        <v>-0.39999999999999997</v>
      </c>
      <c r="D136" s="3">
        <v>3.15</v>
      </c>
      <c r="E136" s="3">
        <v>3.05</v>
      </c>
      <c r="F136" s="3">
        <v>0.99999999999999967</v>
      </c>
      <c r="G136" s="3">
        <v>0.15999999999999981</v>
      </c>
      <c r="H136" s="3">
        <v>4.7600000000000007</v>
      </c>
      <c r="I136" s="3">
        <v>-1.85</v>
      </c>
      <c r="J136" s="3">
        <v>0.33000000000000018</v>
      </c>
      <c r="K136" s="3">
        <v>-0.41999999999999982</v>
      </c>
      <c r="L136" s="4"/>
      <c r="M136" s="3">
        <v>2.2099999999999995</v>
      </c>
      <c r="N136" s="3">
        <v>4.45</v>
      </c>
      <c r="O136" s="3">
        <v>-4.2121399999999998</v>
      </c>
      <c r="P136" s="3">
        <v>0.65</v>
      </c>
      <c r="Q136" s="3">
        <v>0.67499999999999993</v>
      </c>
      <c r="R136" s="3">
        <v>2.4550000000000001</v>
      </c>
      <c r="S136" s="4"/>
      <c r="T136" s="3">
        <v>1.9</v>
      </c>
      <c r="U136" s="3">
        <v>2.0499999999999998</v>
      </c>
      <c r="V136" s="3">
        <v>2.15</v>
      </c>
      <c r="W136" s="3">
        <v>-0.31000000000000083</v>
      </c>
      <c r="X136" s="4"/>
      <c r="Z136" s="5">
        <v>1.2975211764705878</v>
      </c>
    </row>
    <row r="137" spans="1:26" x14ac:dyDescent="0.25">
      <c r="A137" s="5"/>
      <c r="B137" s="13">
        <v>42062</v>
      </c>
      <c r="C137" s="3">
        <v>-0.3</v>
      </c>
      <c r="D137" s="3">
        <v>2.85</v>
      </c>
      <c r="E137" s="3">
        <v>3.35</v>
      </c>
      <c r="F137" s="3">
        <v>1.6</v>
      </c>
      <c r="G137" s="3">
        <v>-0.29999999999999982</v>
      </c>
      <c r="H137" s="3">
        <v>4.3</v>
      </c>
      <c r="I137" s="3">
        <v>-1.6500000000000004</v>
      </c>
      <c r="J137" s="3">
        <v>-0.11000000000000032</v>
      </c>
      <c r="K137" s="3">
        <v>-0.25</v>
      </c>
      <c r="L137" s="4"/>
      <c r="M137" s="3">
        <v>2.13</v>
      </c>
      <c r="N137" s="3">
        <v>3.9499999999999993</v>
      </c>
      <c r="O137" s="3">
        <v>-4.6125099999999994</v>
      </c>
      <c r="P137" s="3">
        <v>1.1499999999999999</v>
      </c>
      <c r="Q137" s="3">
        <v>0.87250000000000005</v>
      </c>
      <c r="R137" s="3">
        <v>1.8250000000000002</v>
      </c>
      <c r="S137" s="4"/>
      <c r="T137" s="3">
        <v>2.9</v>
      </c>
      <c r="U137" s="3">
        <v>2.2800000000000002</v>
      </c>
      <c r="V137" s="3">
        <v>2.25</v>
      </c>
      <c r="W137" s="3">
        <v>-1.9499999999999993</v>
      </c>
      <c r="X137" s="4"/>
      <c r="Z137" s="5">
        <v>1.2255876470588234</v>
      </c>
    </row>
    <row r="138" spans="1:26" x14ac:dyDescent="0.25">
      <c r="A138" s="5"/>
      <c r="B138" s="13">
        <v>42094</v>
      </c>
      <c r="C138" s="3">
        <v>-0.5</v>
      </c>
      <c r="D138" s="3">
        <v>2.1999999999999997</v>
      </c>
      <c r="E138" s="3">
        <v>2.65</v>
      </c>
      <c r="F138" s="3">
        <v>1.4</v>
      </c>
      <c r="G138" s="3">
        <v>-0.4600000000000003</v>
      </c>
      <c r="H138" s="3">
        <v>4.2699999999999996</v>
      </c>
      <c r="I138" s="3">
        <v>-1.5500000000000003</v>
      </c>
      <c r="J138" s="3">
        <v>-0.40999999999999959</v>
      </c>
      <c r="K138" s="3">
        <v>-0.4900000000000001</v>
      </c>
      <c r="L138" s="4"/>
      <c r="M138" s="3">
        <v>1.9</v>
      </c>
      <c r="N138" s="3">
        <v>3.5999999999999996</v>
      </c>
      <c r="O138" s="3">
        <v>-4.6139999999999999</v>
      </c>
      <c r="P138" s="3">
        <v>0.9</v>
      </c>
      <c r="Q138" s="3">
        <v>0.95630000000000004</v>
      </c>
      <c r="R138" s="3">
        <v>2.145</v>
      </c>
      <c r="S138" s="4"/>
      <c r="T138" s="3">
        <v>2</v>
      </c>
      <c r="U138" s="3">
        <v>1.96</v>
      </c>
      <c r="V138" s="3">
        <v>2.15</v>
      </c>
      <c r="W138" s="3">
        <v>-3.2700000000000018</v>
      </c>
      <c r="X138" s="4"/>
      <c r="Z138" s="5">
        <v>0.92866470588235273</v>
      </c>
    </row>
    <row r="139" spans="1:26" x14ac:dyDescent="0.25">
      <c r="A139" s="5"/>
      <c r="B139" s="13">
        <v>42124</v>
      </c>
      <c r="C139" s="3">
        <v>-0.9</v>
      </c>
      <c r="D139" s="3">
        <v>1.6500000000000001</v>
      </c>
      <c r="E139" s="3">
        <v>2.15</v>
      </c>
      <c r="F139" s="3">
        <v>0.8</v>
      </c>
      <c r="G139" s="3">
        <v>-0.8600000000000001</v>
      </c>
      <c r="H139" s="3">
        <v>4.63</v>
      </c>
      <c r="I139" s="3">
        <v>-1.5499999999999996</v>
      </c>
      <c r="J139" s="3">
        <v>-0.58999999999999964</v>
      </c>
      <c r="K139" s="3">
        <v>-0.51</v>
      </c>
      <c r="L139" s="4"/>
      <c r="M139" s="3">
        <v>2.1799999999999997</v>
      </c>
      <c r="N139" s="3">
        <v>3.3999999999999995</v>
      </c>
      <c r="O139" s="3">
        <v>-3.0171399999999999</v>
      </c>
      <c r="P139" s="3">
        <v>0.90000000000000013</v>
      </c>
      <c r="Q139" s="3">
        <v>0.86250000000000004</v>
      </c>
      <c r="R139" s="3">
        <v>2.2449999999999997</v>
      </c>
      <c r="S139" s="4"/>
      <c r="T139" s="3">
        <v>1</v>
      </c>
      <c r="U139" s="3">
        <v>2.09</v>
      </c>
      <c r="V139" s="3">
        <v>2.15</v>
      </c>
      <c r="W139" s="3">
        <v>-4.3600000000000003</v>
      </c>
      <c r="X139" s="4"/>
      <c r="Z139" s="5">
        <v>0.8023741176470589</v>
      </c>
    </row>
    <row r="140" spans="1:26" x14ac:dyDescent="0.25">
      <c r="A140" s="5"/>
      <c r="B140" s="13">
        <v>42153</v>
      </c>
      <c r="C140" s="3">
        <v>-0.89999999999999991</v>
      </c>
      <c r="D140" s="3">
        <v>0.89999999999999991</v>
      </c>
      <c r="E140" s="3">
        <v>2.15</v>
      </c>
      <c r="F140" s="3">
        <v>0.90000000000000036</v>
      </c>
      <c r="G140" s="3">
        <v>-0.83999999999999986</v>
      </c>
      <c r="H140" s="3">
        <v>4.5299999999999994</v>
      </c>
      <c r="I140" s="3">
        <v>-1.25</v>
      </c>
      <c r="J140" s="3">
        <v>-0.16000000000000014</v>
      </c>
      <c r="K140" s="3">
        <v>-0.12999999999999989</v>
      </c>
      <c r="L140" s="4"/>
      <c r="M140" s="3">
        <v>2.2400000000000002</v>
      </c>
      <c r="N140" s="3">
        <v>3.6499999999999995</v>
      </c>
      <c r="O140" s="3">
        <v>-3.0081899999999999</v>
      </c>
      <c r="P140" s="3">
        <v>0.89999999999999991</v>
      </c>
      <c r="Q140" s="3">
        <v>0.89999999999999991</v>
      </c>
      <c r="R140" s="3">
        <v>2.355</v>
      </c>
      <c r="S140" s="4"/>
      <c r="T140" s="3">
        <v>0.89999999999999991</v>
      </c>
      <c r="U140" s="3">
        <v>2.52</v>
      </c>
      <c r="V140" s="3">
        <v>2.85</v>
      </c>
      <c r="W140" s="3">
        <v>-3.5299999999999994</v>
      </c>
      <c r="X140" s="4"/>
      <c r="Z140" s="5">
        <v>0.93804764705882382</v>
      </c>
    </row>
    <row r="141" spans="1:26" x14ac:dyDescent="0.25">
      <c r="A141" s="5"/>
      <c r="B141" s="13">
        <v>42185</v>
      </c>
      <c r="C141" s="3">
        <v>-0.9</v>
      </c>
      <c r="D141" s="3">
        <v>0.75</v>
      </c>
      <c r="E141" s="3">
        <v>2.15</v>
      </c>
      <c r="F141" s="3">
        <v>0.8999999999999998</v>
      </c>
      <c r="G141" s="3">
        <v>0.14999999999999983</v>
      </c>
      <c r="H141" s="3">
        <v>4.7099999999999991</v>
      </c>
      <c r="I141" s="3">
        <v>-1.5500000000000003</v>
      </c>
      <c r="J141" s="3">
        <v>-6.9999999999999923E-2</v>
      </c>
      <c r="K141" s="3">
        <v>-2.0000000000000101E-2</v>
      </c>
      <c r="L141" s="4"/>
      <c r="M141" s="3">
        <v>1.6999999999999997</v>
      </c>
      <c r="N141" s="3">
        <v>3.3</v>
      </c>
      <c r="O141" s="3">
        <v>-3.00996</v>
      </c>
      <c r="P141" s="3">
        <v>0.65</v>
      </c>
      <c r="Q141" s="3">
        <v>0.9</v>
      </c>
      <c r="R141" s="3">
        <v>2.2850000000000001</v>
      </c>
      <c r="S141" s="4"/>
      <c r="T141" s="3">
        <v>0.6</v>
      </c>
      <c r="U141" s="3">
        <v>2.41</v>
      </c>
      <c r="V141" s="3">
        <v>3.25</v>
      </c>
      <c r="W141" s="3">
        <v>-3.9299999999999993</v>
      </c>
      <c r="X141" s="4"/>
      <c r="Z141" s="5">
        <v>0.8320611764705883</v>
      </c>
    </row>
    <row r="142" spans="1:26" x14ac:dyDescent="0.25">
      <c r="A142" s="5"/>
      <c r="B142" s="13">
        <v>42216</v>
      </c>
      <c r="C142" s="3">
        <v>-0.5</v>
      </c>
      <c r="D142" s="3">
        <v>0.90000000000000013</v>
      </c>
      <c r="E142" s="3">
        <v>2.1500000000000004</v>
      </c>
      <c r="F142" s="3">
        <v>0.95</v>
      </c>
      <c r="G142" s="3">
        <v>0.64000000000000035</v>
      </c>
      <c r="H142" s="3">
        <v>4.6399999999999997</v>
      </c>
      <c r="I142" s="3">
        <v>-1.6499999999999997</v>
      </c>
      <c r="J142" s="3">
        <v>-9.9999999999999534E-3</v>
      </c>
      <c r="K142" s="3">
        <v>0.2099999999999998</v>
      </c>
      <c r="L142" s="4"/>
      <c r="M142" s="3">
        <v>3.5100000000000002</v>
      </c>
      <c r="N142" s="3">
        <v>3.1999999999999997</v>
      </c>
      <c r="O142" s="3">
        <v>-2.3108299999999997</v>
      </c>
      <c r="P142" s="3">
        <v>0.75</v>
      </c>
      <c r="Q142" s="3">
        <v>1.1624999999999999</v>
      </c>
      <c r="R142" s="3">
        <v>2.4550000000000001</v>
      </c>
      <c r="S142" s="4"/>
      <c r="T142" s="3">
        <v>-9.9999999999999811E-2</v>
      </c>
      <c r="U142" s="3">
        <v>2.5</v>
      </c>
      <c r="V142" s="3">
        <v>3.75</v>
      </c>
      <c r="W142" s="3">
        <v>-4.6900000000000004</v>
      </c>
      <c r="X142" s="4"/>
      <c r="Z142" s="5">
        <v>0.98274529411764699</v>
      </c>
    </row>
    <row r="143" spans="1:26" x14ac:dyDescent="0.25">
      <c r="A143" s="5"/>
      <c r="B143" s="13">
        <v>42247</v>
      </c>
      <c r="C143" s="3">
        <v>-0.3</v>
      </c>
      <c r="D143" s="3">
        <v>1.3</v>
      </c>
      <c r="E143" s="3">
        <v>2.0500000000000003</v>
      </c>
      <c r="F143" s="3">
        <v>1.3500000000000003</v>
      </c>
      <c r="G143" s="3">
        <v>0.31000000000000033</v>
      </c>
      <c r="H143" s="3">
        <v>4.6700000000000008</v>
      </c>
      <c r="I143" s="3">
        <v>-2.0499999999999998</v>
      </c>
      <c r="J143" s="3">
        <v>-0.2900000000000002</v>
      </c>
      <c r="K143" s="3">
        <v>0.36000000000000015</v>
      </c>
      <c r="L143" s="4"/>
      <c r="M143" s="3">
        <v>3.46</v>
      </c>
      <c r="N143" s="3">
        <v>2.5499999999999998</v>
      </c>
      <c r="O143" s="3">
        <v>-2.1897899999999999</v>
      </c>
      <c r="P143" s="3">
        <v>0.75</v>
      </c>
      <c r="Q143" s="3">
        <v>1.75</v>
      </c>
      <c r="R143" s="3">
        <v>2.2750000000000004</v>
      </c>
      <c r="S143" s="4"/>
      <c r="T143" s="3">
        <v>9.9999999999999922E-2</v>
      </c>
      <c r="U143" s="3">
        <v>2.64</v>
      </c>
      <c r="V143" s="3">
        <v>3.95</v>
      </c>
      <c r="W143" s="3">
        <v>-4.8199999999999994</v>
      </c>
      <c r="X143" s="4"/>
      <c r="Z143" s="5">
        <v>1.0114829411764705</v>
      </c>
    </row>
    <row r="144" spans="1:26" x14ac:dyDescent="0.25">
      <c r="A144" s="5"/>
      <c r="B144" s="13">
        <v>42277</v>
      </c>
      <c r="C144" s="3">
        <v>-0.60000000000000009</v>
      </c>
      <c r="D144" s="3">
        <v>1.5</v>
      </c>
      <c r="E144" s="3">
        <v>2.0499999999999998</v>
      </c>
      <c r="F144" s="3">
        <v>1.1500000000000004</v>
      </c>
      <c r="G144" s="3">
        <v>-0.70000000000000018</v>
      </c>
      <c r="H144" s="3">
        <v>4.51</v>
      </c>
      <c r="I144" s="3">
        <v>-1.8499999999999996</v>
      </c>
      <c r="J144" s="3">
        <v>-0.84999999999999964</v>
      </c>
      <c r="K144" s="3">
        <v>0.22999999999999998</v>
      </c>
      <c r="L144" s="4"/>
      <c r="M144" s="3">
        <v>2.09</v>
      </c>
      <c r="N144" s="3">
        <v>2.7499999999999996</v>
      </c>
      <c r="O144" s="3">
        <v>-2.0085699999999997</v>
      </c>
      <c r="P144" s="3">
        <v>0.75</v>
      </c>
      <c r="Q144" s="3">
        <v>1.4125000000000001</v>
      </c>
      <c r="R144" s="3">
        <v>1.21</v>
      </c>
      <c r="S144" s="4"/>
      <c r="T144" s="3">
        <v>0.39999999999999991</v>
      </c>
      <c r="U144" s="3">
        <v>2.3200000000000003</v>
      </c>
      <c r="V144" s="3">
        <v>4.1500000000000004</v>
      </c>
      <c r="W144" s="3">
        <v>-4.93</v>
      </c>
      <c r="X144" s="4"/>
      <c r="Z144" s="5">
        <v>0.82670176470588241</v>
      </c>
    </row>
    <row r="145" spans="1:26" x14ac:dyDescent="0.25">
      <c r="A145" s="5"/>
      <c r="B145" s="13">
        <v>42307</v>
      </c>
      <c r="C145" s="3">
        <v>-0.2</v>
      </c>
      <c r="D145" s="3">
        <v>1.2</v>
      </c>
      <c r="E145" s="3">
        <v>2.1500000000000004</v>
      </c>
      <c r="F145" s="3">
        <v>1.2499999999999998</v>
      </c>
      <c r="G145" s="3">
        <v>-0.13000000000000006</v>
      </c>
      <c r="H145" s="3">
        <v>4.2700000000000005</v>
      </c>
      <c r="I145" s="3">
        <v>-0.8</v>
      </c>
      <c r="J145" s="3">
        <v>-1.1899999999999997</v>
      </c>
      <c r="K145" s="3">
        <v>0.47000000000000003</v>
      </c>
      <c r="L145" s="4"/>
      <c r="M145" s="3">
        <v>1.7</v>
      </c>
      <c r="N145" s="3">
        <v>3</v>
      </c>
      <c r="O145" s="3">
        <v>-2.1397899999999996</v>
      </c>
      <c r="P145" s="3">
        <v>0.64999999999999991</v>
      </c>
      <c r="Q145" s="3">
        <v>1.75</v>
      </c>
      <c r="R145" s="3">
        <v>1.4</v>
      </c>
      <c r="S145" s="4"/>
      <c r="T145" s="3">
        <v>0.7</v>
      </c>
      <c r="U145" s="3">
        <v>2.2200000000000002</v>
      </c>
      <c r="V145" s="3">
        <v>4.1500000000000004</v>
      </c>
      <c r="W145" s="3">
        <v>-4.6399999999999997</v>
      </c>
      <c r="X145" s="4"/>
      <c r="Z145" s="5">
        <v>0.91001235294117655</v>
      </c>
    </row>
    <row r="146" spans="1:26" x14ac:dyDescent="0.25">
      <c r="A146" s="5"/>
      <c r="B146" s="13">
        <v>42338</v>
      </c>
      <c r="C146" s="3">
        <v>0.2</v>
      </c>
      <c r="D146" s="3">
        <v>1.1000000000000001</v>
      </c>
      <c r="E146" s="3">
        <v>2.35</v>
      </c>
      <c r="F146" s="3">
        <v>1.7000000000000002</v>
      </c>
      <c r="G146" s="3">
        <v>-0.34999999999999964</v>
      </c>
      <c r="H146" s="3">
        <v>4.0199999999999996</v>
      </c>
      <c r="I146" s="3">
        <v>-0.39999999999999991</v>
      </c>
      <c r="J146" s="3">
        <v>-0.63999999999999968</v>
      </c>
      <c r="K146" s="3">
        <v>1.04</v>
      </c>
      <c r="L146" s="4"/>
      <c r="M146" s="3">
        <v>1.5899999999999999</v>
      </c>
      <c r="N146" s="3">
        <v>3.0999999999999996</v>
      </c>
      <c r="O146" s="3">
        <v>-1.8560699999999999</v>
      </c>
      <c r="P146" s="3">
        <v>0.95</v>
      </c>
      <c r="Q146" s="3">
        <v>2.0499999999999998</v>
      </c>
      <c r="R146" s="3">
        <v>1.46</v>
      </c>
      <c r="S146" s="4"/>
      <c r="T146" s="3">
        <v>0.89999999999999991</v>
      </c>
      <c r="U146" s="3">
        <v>2.73</v>
      </c>
      <c r="V146" s="3">
        <v>3.95</v>
      </c>
      <c r="W146" s="3">
        <v>-3.7300000000000004</v>
      </c>
      <c r="X146" s="4"/>
      <c r="Z146" s="5">
        <v>1.145525294117647</v>
      </c>
    </row>
    <row r="147" spans="1:26" x14ac:dyDescent="0.25">
      <c r="A147" s="5"/>
      <c r="B147" s="13">
        <v>42369</v>
      </c>
      <c r="C147" s="3">
        <v>0.14999999999999997</v>
      </c>
      <c r="D147" s="3">
        <v>0.65</v>
      </c>
      <c r="E147" s="3">
        <v>2.2000000000000002</v>
      </c>
      <c r="F147" s="3">
        <v>1.2499999999999998</v>
      </c>
      <c r="G147" s="3">
        <v>-1.1100000000000005</v>
      </c>
      <c r="H147" s="3">
        <v>3.7800000000000002</v>
      </c>
      <c r="I147" s="3">
        <v>-0.7000000000000004</v>
      </c>
      <c r="J147" s="3">
        <v>-0.81999999999999962</v>
      </c>
      <c r="K147" s="3">
        <v>1.32</v>
      </c>
      <c r="L147" s="4"/>
      <c r="M147" s="3">
        <v>1.3399999999999996</v>
      </c>
      <c r="N147" s="3">
        <v>2.9499999999999993</v>
      </c>
      <c r="O147" s="3">
        <v>-1.9789299999999999</v>
      </c>
      <c r="P147" s="3">
        <v>0.59999999999999987</v>
      </c>
      <c r="Q147" s="3">
        <v>1.925</v>
      </c>
      <c r="R147" s="3">
        <v>1.6950000000000001</v>
      </c>
      <c r="S147" s="4"/>
      <c r="T147" s="3">
        <v>0.74999999999999978</v>
      </c>
      <c r="U147" s="3">
        <v>2.5599999999999996</v>
      </c>
      <c r="V147" s="3">
        <v>3.5</v>
      </c>
      <c r="W147" s="3">
        <v>-1.7100000000000002</v>
      </c>
      <c r="X147" s="4"/>
      <c r="Z147" s="5">
        <v>1.0671217647058824</v>
      </c>
    </row>
    <row r="148" spans="1:26" x14ac:dyDescent="0.25">
      <c r="A148" s="5" t="str">
        <f>IF(RIGHT(TEXT(B148, "yyyymm"),1)="6", LEFT(TEXT(B148,"yyyymm"), 4),"")</f>
        <v/>
      </c>
      <c r="B148" s="13">
        <v>42398</v>
      </c>
      <c r="C148" s="3">
        <v>0.35</v>
      </c>
      <c r="D148" s="3">
        <v>1.35</v>
      </c>
      <c r="E148" s="3">
        <v>3.3</v>
      </c>
      <c r="F148" s="3">
        <v>1.4499999999999997</v>
      </c>
      <c r="G148" s="3">
        <v>-1.1800000000000002</v>
      </c>
      <c r="H148" s="3">
        <v>4.4399999999999995</v>
      </c>
      <c r="I148" s="3">
        <v>-0.39999999999999991</v>
      </c>
      <c r="J148" s="3">
        <v>-0.80000000000000027</v>
      </c>
      <c r="K148" s="3">
        <v>1.54</v>
      </c>
      <c r="L148" s="4"/>
      <c r="M148" s="3">
        <v>1.9599999999999995</v>
      </c>
      <c r="N148" s="3">
        <v>3.4499999999999997</v>
      </c>
      <c r="O148" s="3">
        <v>-1.2157100000000001</v>
      </c>
      <c r="P148" s="3">
        <v>1.7999999999999998</v>
      </c>
      <c r="Q148" s="3">
        <v>2.6875</v>
      </c>
      <c r="R148" s="3">
        <v>1.7249999999999999</v>
      </c>
      <c r="S148" s="4"/>
      <c r="T148" s="3">
        <v>0.64999999999999991</v>
      </c>
      <c r="U148" s="3">
        <v>2.94</v>
      </c>
      <c r="V148" s="3">
        <v>4.1999999999999993</v>
      </c>
      <c r="W148" s="3">
        <v>2.1300000000000003</v>
      </c>
      <c r="X148" s="4"/>
      <c r="Z148" s="5">
        <v>1.7656935294117646</v>
      </c>
    </row>
    <row r="149" spans="1:26" x14ac:dyDescent="0.25">
      <c r="A149" s="5" t="str">
        <f t="shared" ref="A149:A212" si="0">IF(RIGHT(TEXT(B149, "yyyymm"),1)="6", LEFT(TEXT(B149,"yyyymm"), 4),"")</f>
        <v/>
      </c>
      <c r="B149" s="13">
        <v>42429</v>
      </c>
      <c r="C149" s="3">
        <v>4.9999999999999989E-2</v>
      </c>
      <c r="D149" s="3">
        <v>1.55</v>
      </c>
      <c r="E149" s="3">
        <v>2.8</v>
      </c>
      <c r="F149" s="3">
        <v>0.25</v>
      </c>
      <c r="G149" s="3">
        <v>-0.77999999999999936</v>
      </c>
      <c r="H149" s="3">
        <v>4.3900000000000006</v>
      </c>
      <c r="I149" s="3">
        <v>-0.70000000000000018</v>
      </c>
      <c r="J149" s="3">
        <v>-0.83999999999999986</v>
      </c>
      <c r="K149" s="3">
        <v>1.38</v>
      </c>
      <c r="L149" s="4"/>
      <c r="M149" s="3">
        <v>1.9900000000000002</v>
      </c>
      <c r="N149" s="3">
        <v>2.5499999999999998</v>
      </c>
      <c r="O149" s="3">
        <v>-2.23136</v>
      </c>
      <c r="P149" s="3">
        <v>0.89999999999999991</v>
      </c>
      <c r="Q149" s="3">
        <v>2.4874999999999998</v>
      </c>
      <c r="R149" s="3">
        <v>-0.28500000000000014</v>
      </c>
      <c r="S149" s="4"/>
      <c r="T149" s="3">
        <v>-0.45000000000000018</v>
      </c>
      <c r="U149" s="3">
        <v>2.5</v>
      </c>
      <c r="V149" s="3">
        <v>4</v>
      </c>
      <c r="W149" s="3">
        <v>3.4399999999999995</v>
      </c>
      <c r="X149" s="4"/>
      <c r="Z149" s="5">
        <v>1.3177141176470588</v>
      </c>
    </row>
    <row r="150" spans="1:26" x14ac:dyDescent="0.25">
      <c r="A150" s="5" t="str">
        <f t="shared" si="0"/>
        <v/>
      </c>
      <c r="B150" s="13">
        <v>42460</v>
      </c>
      <c r="C150" s="3">
        <v>0.15000000000000002</v>
      </c>
      <c r="D150" s="3">
        <v>1.7999999999999998</v>
      </c>
      <c r="E150" s="3">
        <v>2.8</v>
      </c>
      <c r="F150" s="3">
        <v>1.1000000000000001</v>
      </c>
      <c r="G150" s="3">
        <v>0.44000000000000006</v>
      </c>
      <c r="H150" s="3">
        <v>5.26</v>
      </c>
      <c r="I150" s="3">
        <v>-0.6</v>
      </c>
      <c r="J150" s="3">
        <v>-1.0800000000000005</v>
      </c>
      <c r="K150" s="3">
        <v>1.5499999999999998</v>
      </c>
      <c r="L150" s="4"/>
      <c r="M150" s="3">
        <v>2.3199999999999998</v>
      </c>
      <c r="N150" s="3">
        <v>2.4499999999999997</v>
      </c>
      <c r="O150" s="3">
        <v>-2.2716099999999999</v>
      </c>
      <c r="P150" s="3">
        <v>1.1000000000000001</v>
      </c>
      <c r="Q150" s="3">
        <v>2.4</v>
      </c>
      <c r="R150" s="3">
        <v>-0.10999999999999976</v>
      </c>
      <c r="S150" s="4"/>
      <c r="T150" s="3">
        <v>1.0499999999999998</v>
      </c>
      <c r="U150" s="3">
        <v>2.36</v>
      </c>
      <c r="V150" s="3">
        <v>3.8</v>
      </c>
      <c r="W150" s="3">
        <v>4.1300000000000008</v>
      </c>
      <c r="X150" s="4"/>
      <c r="Z150" s="5">
        <v>1.5681405882352943</v>
      </c>
    </row>
    <row r="151" spans="1:26" x14ac:dyDescent="0.25">
      <c r="A151" s="5" t="str">
        <f t="shared" si="0"/>
        <v/>
      </c>
      <c r="B151" s="13">
        <v>42489</v>
      </c>
      <c r="C151" s="3">
        <v>5.0000000000000155E-2</v>
      </c>
      <c r="D151" s="3">
        <v>1.4500000000000002</v>
      </c>
      <c r="E151" s="3">
        <v>3.2</v>
      </c>
      <c r="F151" s="3">
        <v>1.4</v>
      </c>
      <c r="G151" s="3">
        <v>1.5299999999999998</v>
      </c>
      <c r="H151" s="3">
        <v>5.57</v>
      </c>
      <c r="I151" s="3">
        <v>-0.10000000000000009</v>
      </c>
      <c r="J151" s="3">
        <v>-0.82999999999999963</v>
      </c>
      <c r="K151" s="3">
        <v>1.81</v>
      </c>
      <c r="L151" s="4"/>
      <c r="M151" s="3">
        <v>1.6300000000000003</v>
      </c>
      <c r="N151" s="3">
        <v>2.65</v>
      </c>
      <c r="O151" s="3">
        <v>-1.8728600000000002</v>
      </c>
      <c r="P151" s="3">
        <v>1.1000000000000001</v>
      </c>
      <c r="Q151" s="3">
        <v>2.0375000000000001</v>
      </c>
      <c r="R151" s="3">
        <v>0.2200000000000002</v>
      </c>
      <c r="S151" s="3">
        <v>2.5</v>
      </c>
      <c r="T151" s="3">
        <v>1.75</v>
      </c>
      <c r="U151" s="3">
        <v>2.04</v>
      </c>
      <c r="V151" s="3">
        <v>3.9</v>
      </c>
      <c r="W151" s="3">
        <v>4.3499999999999996</v>
      </c>
      <c r="X151" s="4"/>
      <c r="Z151" s="5">
        <v>1.7247022222222224</v>
      </c>
    </row>
    <row r="152" spans="1:26" x14ac:dyDescent="0.25">
      <c r="A152" s="5" t="str">
        <f t="shared" si="0"/>
        <v/>
      </c>
      <c r="B152" s="13">
        <v>42521</v>
      </c>
      <c r="C152" s="3">
        <v>0.45</v>
      </c>
      <c r="D152" s="3">
        <v>1.6</v>
      </c>
      <c r="E152" s="3">
        <v>2.9</v>
      </c>
      <c r="F152" s="3">
        <v>1.4000000000000004</v>
      </c>
      <c r="G152" s="3">
        <v>1.42</v>
      </c>
      <c r="H152" s="3">
        <v>5.43</v>
      </c>
      <c r="I152" s="3">
        <v>-0.20000000000000018</v>
      </c>
      <c r="J152" s="3">
        <v>-0.44999999999999929</v>
      </c>
      <c r="K152" s="3">
        <v>1.65</v>
      </c>
      <c r="L152" s="4"/>
      <c r="M152" s="3">
        <v>1.2400000000000002</v>
      </c>
      <c r="N152" s="3">
        <v>2.8499999999999996</v>
      </c>
      <c r="O152" s="3">
        <v>-1.8667899999999999</v>
      </c>
      <c r="P152" s="3">
        <v>1.2</v>
      </c>
      <c r="Q152" s="3">
        <v>3.0375000000000001</v>
      </c>
      <c r="R152" s="3">
        <v>0.77</v>
      </c>
      <c r="S152" s="3">
        <v>2.67</v>
      </c>
      <c r="T152" s="3">
        <v>1.75</v>
      </c>
      <c r="U152" s="3">
        <v>1.54</v>
      </c>
      <c r="V152" s="3">
        <v>2.6</v>
      </c>
      <c r="W152" s="3">
        <v>4.1900000000000004</v>
      </c>
      <c r="X152" s="4"/>
      <c r="Z152" s="5">
        <v>1.7283727777777778</v>
      </c>
    </row>
    <row r="153" spans="1:26" x14ac:dyDescent="0.25">
      <c r="A153" s="5" t="str">
        <f t="shared" si="0"/>
        <v>2016</v>
      </c>
      <c r="B153" s="13">
        <v>42551</v>
      </c>
      <c r="C153" s="3">
        <v>0.45</v>
      </c>
      <c r="D153" s="3">
        <v>1.6</v>
      </c>
      <c r="E153" s="3">
        <v>2.8</v>
      </c>
      <c r="F153" s="3">
        <v>1.2000000000000002</v>
      </c>
      <c r="G153" s="3">
        <v>0.36000000000000032</v>
      </c>
      <c r="H153" s="3">
        <v>5.91</v>
      </c>
      <c r="I153" s="3">
        <v>-0.20000000000000018</v>
      </c>
      <c r="J153" s="3">
        <v>-0.59999999999999964</v>
      </c>
      <c r="K153" s="3">
        <v>2.21</v>
      </c>
      <c r="L153" s="4"/>
      <c r="M153" s="3">
        <v>1.2300000000000004</v>
      </c>
      <c r="N153" s="3">
        <v>2.9499999999999997</v>
      </c>
      <c r="O153" s="3">
        <v>-1.6448199999999997</v>
      </c>
      <c r="P153" s="3">
        <v>1.05</v>
      </c>
      <c r="Q153" s="3">
        <v>2.0750000000000002</v>
      </c>
      <c r="R153" s="3">
        <v>0.97499999999999998</v>
      </c>
      <c r="S153" s="3">
        <v>2.2999999999999998</v>
      </c>
      <c r="T153" s="3">
        <v>2.15</v>
      </c>
      <c r="U153" s="3">
        <v>1.6099999999999999</v>
      </c>
      <c r="V153" s="3">
        <v>2.2000000000000002</v>
      </c>
      <c r="W153" s="3">
        <v>3.51</v>
      </c>
      <c r="X153" s="4"/>
      <c r="Z153" s="5">
        <v>1.6425100000000004</v>
      </c>
    </row>
    <row r="154" spans="1:26" x14ac:dyDescent="0.25">
      <c r="A154" s="5" t="str">
        <f t="shared" si="0"/>
        <v/>
      </c>
      <c r="B154" s="13">
        <v>42580</v>
      </c>
      <c r="C154" s="3">
        <v>-0.14999999999999997</v>
      </c>
      <c r="D154" s="3">
        <v>1.5</v>
      </c>
      <c r="E154" s="3">
        <v>2.7</v>
      </c>
      <c r="F154" s="3">
        <v>1.3</v>
      </c>
      <c r="G154" s="3">
        <v>-0.9899999999999991</v>
      </c>
      <c r="H154" s="3">
        <v>5.81</v>
      </c>
      <c r="I154" s="3">
        <v>-0.19999999999999996</v>
      </c>
      <c r="J154" s="3">
        <v>-1.1700000000000006</v>
      </c>
      <c r="K154" s="3">
        <v>1.9000000000000001</v>
      </c>
      <c r="L154" s="4"/>
      <c r="M154" s="3">
        <v>0.72999999999999976</v>
      </c>
      <c r="N154" s="3">
        <v>2.8499999999999996</v>
      </c>
      <c r="O154" s="3">
        <v>-1.7601799999999999</v>
      </c>
      <c r="P154" s="3">
        <v>1.1499999999999999</v>
      </c>
      <c r="Q154" s="3">
        <v>1.8125</v>
      </c>
      <c r="R154" s="3">
        <v>0.43500000000000005</v>
      </c>
      <c r="S154" s="3">
        <v>2.34</v>
      </c>
      <c r="T154" s="3">
        <v>2.2000000000000002</v>
      </c>
      <c r="U154" s="3">
        <v>1.69</v>
      </c>
      <c r="V154" s="3">
        <v>2</v>
      </c>
      <c r="W154" s="3">
        <v>3.59</v>
      </c>
      <c r="X154" s="4"/>
      <c r="Z154" s="5">
        <v>1.4904066666666669</v>
      </c>
    </row>
    <row r="155" spans="1:26" x14ac:dyDescent="0.25">
      <c r="A155" s="5" t="str">
        <f t="shared" si="0"/>
        <v/>
      </c>
      <c r="B155" s="13">
        <v>42613</v>
      </c>
      <c r="C155" s="3">
        <v>5.0000000000000155E-2</v>
      </c>
      <c r="D155" s="3">
        <v>1.6</v>
      </c>
      <c r="E155" s="3">
        <v>2.9</v>
      </c>
      <c r="F155" s="3">
        <v>1.6999999999999997</v>
      </c>
      <c r="G155" s="3">
        <v>4.9999999999999378E-2</v>
      </c>
      <c r="H155" s="3">
        <v>5.879999999999999</v>
      </c>
      <c r="I155" s="3">
        <v>0.70000000000000018</v>
      </c>
      <c r="J155" s="3">
        <v>0.25000000000000044</v>
      </c>
      <c r="K155" s="3">
        <v>2.12</v>
      </c>
      <c r="L155" s="4"/>
      <c r="M155" s="3">
        <v>2.0500000000000003</v>
      </c>
      <c r="N155" s="3">
        <v>3.65</v>
      </c>
      <c r="O155" s="3">
        <v>-3.4564299999999997</v>
      </c>
      <c r="P155" s="3">
        <v>1.35</v>
      </c>
      <c r="Q155" s="3">
        <v>1.7125000000000001</v>
      </c>
      <c r="R155" s="3">
        <v>1.4050000000000002</v>
      </c>
      <c r="S155" s="3">
        <v>3.06</v>
      </c>
      <c r="T155" s="3">
        <v>2.1</v>
      </c>
      <c r="U155" s="3">
        <v>1.81</v>
      </c>
      <c r="V155" s="3">
        <v>2.2999999999999998</v>
      </c>
      <c r="W155" s="3">
        <v>4.25</v>
      </c>
      <c r="X155" s="4"/>
      <c r="Z155" s="5">
        <v>1.8506150000000001</v>
      </c>
    </row>
    <row r="156" spans="1:26" x14ac:dyDescent="0.25">
      <c r="A156" s="5" t="str">
        <f t="shared" si="0"/>
        <v/>
      </c>
      <c r="B156" s="13">
        <v>42643</v>
      </c>
      <c r="C156" s="3">
        <v>0.55000000000000004</v>
      </c>
      <c r="D156" s="3">
        <v>1.3</v>
      </c>
      <c r="E156" s="3">
        <v>3</v>
      </c>
      <c r="F156" s="3">
        <v>1.9000000000000004</v>
      </c>
      <c r="G156" s="3">
        <v>1.2199999999999998</v>
      </c>
      <c r="H156" s="3">
        <v>6.77</v>
      </c>
      <c r="I156" s="3">
        <v>1.4</v>
      </c>
      <c r="J156" s="3">
        <v>1.4800000000000004</v>
      </c>
      <c r="K156" s="3">
        <v>2.78</v>
      </c>
      <c r="L156" s="4"/>
      <c r="M156" s="3">
        <v>3.1100000000000003</v>
      </c>
      <c r="N156" s="3">
        <v>3.4499999999999997</v>
      </c>
      <c r="O156" s="3">
        <v>-1.41214</v>
      </c>
      <c r="P156" s="3">
        <v>0.95</v>
      </c>
      <c r="Q156" s="3">
        <v>2.0125000000000002</v>
      </c>
      <c r="R156" s="3">
        <v>2.0449999999999999</v>
      </c>
      <c r="S156" s="3">
        <v>2.93</v>
      </c>
      <c r="T156" s="3">
        <v>2.5</v>
      </c>
      <c r="U156" s="3">
        <v>2.12</v>
      </c>
      <c r="V156" s="3">
        <v>2.2999999999999998</v>
      </c>
      <c r="W156" s="3">
        <v>4.57</v>
      </c>
      <c r="X156" s="4"/>
      <c r="Z156" s="5">
        <v>2.2764088888888883</v>
      </c>
    </row>
    <row r="157" spans="1:26" x14ac:dyDescent="0.25">
      <c r="A157" s="5" t="str">
        <f t="shared" si="0"/>
        <v/>
      </c>
      <c r="B157" s="13">
        <v>42674</v>
      </c>
      <c r="C157" s="3">
        <v>0.35000000000000009</v>
      </c>
      <c r="D157" s="3">
        <v>1</v>
      </c>
      <c r="E157" s="3">
        <v>2.8</v>
      </c>
      <c r="F157" s="3">
        <v>1.6999999999999997</v>
      </c>
      <c r="G157" s="3">
        <v>1.44</v>
      </c>
      <c r="H157" s="3">
        <v>7.23</v>
      </c>
      <c r="I157" s="3">
        <v>1.8000000000000003</v>
      </c>
      <c r="J157" s="3">
        <v>2.3699999999999997</v>
      </c>
      <c r="K157" s="3">
        <v>2.79</v>
      </c>
      <c r="L157" s="4"/>
      <c r="M157" s="3">
        <v>3.15</v>
      </c>
      <c r="N157" s="3">
        <v>3.3499999999999996</v>
      </c>
      <c r="O157" s="3">
        <v>0.23929000000000011</v>
      </c>
      <c r="P157" s="3">
        <v>0.85000000000000009</v>
      </c>
      <c r="Q157" s="3">
        <v>2.0125000000000002</v>
      </c>
      <c r="R157" s="3">
        <v>0.77500000000000013</v>
      </c>
      <c r="S157" s="3">
        <v>2.54</v>
      </c>
      <c r="T157" s="3">
        <v>2.7</v>
      </c>
      <c r="U157" s="3">
        <v>2.2599999999999998</v>
      </c>
      <c r="V157" s="3">
        <v>2.2999999999999998</v>
      </c>
      <c r="W157" s="3">
        <v>5</v>
      </c>
      <c r="X157" s="4"/>
      <c r="Z157" s="5">
        <v>2.3570438888888887</v>
      </c>
    </row>
    <row r="158" spans="1:26" x14ac:dyDescent="0.25">
      <c r="A158" s="5" t="str">
        <f t="shared" si="0"/>
        <v/>
      </c>
      <c r="B158" s="13">
        <v>42704</v>
      </c>
      <c r="C158" s="3">
        <v>-0.25</v>
      </c>
      <c r="D158" s="3">
        <v>0.99999999999999989</v>
      </c>
      <c r="E158" s="3">
        <v>2.7</v>
      </c>
      <c r="F158" s="3">
        <v>1.6000000000000003</v>
      </c>
      <c r="G158" s="3">
        <v>2.2000000000000002</v>
      </c>
      <c r="H158" s="3">
        <v>7.96</v>
      </c>
      <c r="I158" s="3">
        <v>1.8</v>
      </c>
      <c r="J158" s="3">
        <v>2.99</v>
      </c>
      <c r="K158" s="3">
        <v>3.1399999999999997</v>
      </c>
      <c r="L158" s="4"/>
      <c r="M158" s="3">
        <v>3.8200000000000003</v>
      </c>
      <c r="N158" s="3">
        <v>3.25</v>
      </c>
      <c r="O158" s="3">
        <v>0.43786000000000003</v>
      </c>
      <c r="P158" s="3">
        <v>0.95</v>
      </c>
      <c r="Q158" s="3">
        <v>2.1375000000000002</v>
      </c>
      <c r="R158" s="3">
        <v>0.60499999999999998</v>
      </c>
      <c r="S158" s="3">
        <v>2.37</v>
      </c>
      <c r="T158" s="3">
        <v>2.5</v>
      </c>
      <c r="U158" s="3">
        <v>2.09</v>
      </c>
      <c r="V158" s="3">
        <v>2.0999999999999996</v>
      </c>
      <c r="W158" s="3">
        <v>5.42</v>
      </c>
      <c r="X158" s="4"/>
      <c r="Z158" s="5">
        <v>2.4155755555555563</v>
      </c>
    </row>
    <row r="159" spans="1:26" x14ac:dyDescent="0.25">
      <c r="A159" s="5" t="str">
        <f t="shared" si="0"/>
        <v/>
      </c>
      <c r="B159" s="13">
        <v>42734</v>
      </c>
      <c r="C159" s="3">
        <v>-0.59999999999999987</v>
      </c>
      <c r="D159" s="3">
        <v>0.45000000000000007</v>
      </c>
      <c r="E159" s="3">
        <v>2.0499999999999998</v>
      </c>
      <c r="F159" s="3">
        <v>1.5500000000000003</v>
      </c>
      <c r="G159" s="3">
        <v>0.82000000000000073</v>
      </c>
      <c r="H159" s="3">
        <v>8.81</v>
      </c>
      <c r="I159" s="3">
        <v>2.15</v>
      </c>
      <c r="J159" s="3">
        <v>3.1</v>
      </c>
      <c r="K159" s="3">
        <v>3.74</v>
      </c>
      <c r="L159" s="4"/>
      <c r="M159" s="3">
        <v>4.1899999999999995</v>
      </c>
      <c r="N159" s="3">
        <v>3.5999999999999996</v>
      </c>
      <c r="O159" s="3">
        <v>0.89643000000000017</v>
      </c>
      <c r="P159" s="3">
        <v>1.3</v>
      </c>
      <c r="Q159" s="3">
        <v>2.0875000000000004</v>
      </c>
      <c r="R159" s="3">
        <v>1.0350000000000001</v>
      </c>
      <c r="S159" s="3">
        <v>3.08</v>
      </c>
      <c r="T159" s="3">
        <v>2.6500000000000004</v>
      </c>
      <c r="U159" s="3">
        <v>1.73</v>
      </c>
      <c r="V159" s="3">
        <v>2.15</v>
      </c>
      <c r="W159" s="3">
        <v>5.9600000000000009</v>
      </c>
      <c r="X159" s="4"/>
      <c r="Z159" s="5">
        <v>2.5660516666666666</v>
      </c>
    </row>
    <row r="160" spans="1:26" x14ac:dyDescent="0.25">
      <c r="A160" s="5" t="str">
        <f t="shared" si="0"/>
        <v/>
      </c>
      <c r="B160" s="13">
        <v>42766</v>
      </c>
      <c r="C160" s="3">
        <v>-0.40000000000000036</v>
      </c>
      <c r="D160" s="3">
        <v>0.35000000000000009</v>
      </c>
      <c r="E160" s="3">
        <v>1.55</v>
      </c>
      <c r="F160" s="3">
        <v>2.1500000000000004</v>
      </c>
      <c r="G160" s="3">
        <v>0.52999999999999936</v>
      </c>
      <c r="H160" s="3">
        <v>9.4</v>
      </c>
      <c r="I160" s="3">
        <v>2.2000000000000002</v>
      </c>
      <c r="J160" s="3">
        <v>3.7800000000000002</v>
      </c>
      <c r="K160" s="3">
        <v>2.7800000000000002</v>
      </c>
      <c r="L160" s="4"/>
      <c r="M160" s="3">
        <v>4.83</v>
      </c>
      <c r="N160" s="3">
        <v>3.5999999999999996</v>
      </c>
      <c r="O160" s="3">
        <v>1.0425</v>
      </c>
      <c r="P160" s="3">
        <v>0.79999999999999982</v>
      </c>
      <c r="Q160" s="3">
        <v>2.0874999999999999</v>
      </c>
      <c r="R160" s="3">
        <v>0.88499999999999979</v>
      </c>
      <c r="S160" s="3">
        <v>3.01</v>
      </c>
      <c r="T160" s="3">
        <v>1.65</v>
      </c>
      <c r="U160" s="3">
        <v>1.7</v>
      </c>
      <c r="V160" s="3">
        <v>2.25</v>
      </c>
      <c r="W160" s="3">
        <v>6.71</v>
      </c>
      <c r="X160" s="4"/>
      <c r="Z160" s="5">
        <v>2.6441666666666666</v>
      </c>
    </row>
    <row r="161" spans="1:26" x14ac:dyDescent="0.25">
      <c r="A161" s="5" t="str">
        <f t="shared" si="0"/>
        <v/>
      </c>
      <c r="B161" s="13">
        <v>42794</v>
      </c>
      <c r="C161" s="3">
        <v>-0.5</v>
      </c>
      <c r="D161" s="3">
        <v>-4.9999999999999822E-2</v>
      </c>
      <c r="E161" s="3">
        <v>1.25</v>
      </c>
      <c r="F161" s="3">
        <v>2.6500000000000004</v>
      </c>
      <c r="G161" s="3">
        <v>-0.1800000000000006</v>
      </c>
      <c r="H161" s="3">
        <v>9.4400000000000013</v>
      </c>
      <c r="I161" s="3">
        <v>2.5</v>
      </c>
      <c r="J161" s="3">
        <v>4.0200000000000005</v>
      </c>
      <c r="K161" s="3">
        <v>3.34</v>
      </c>
      <c r="L161" s="4"/>
      <c r="M161" s="3">
        <v>4.5500000000000007</v>
      </c>
      <c r="N161" s="3">
        <v>5.5</v>
      </c>
      <c r="O161" s="3">
        <v>2.5135700000000001</v>
      </c>
      <c r="P161" s="3">
        <v>1.1000000000000001</v>
      </c>
      <c r="Q161" s="3">
        <v>2.125</v>
      </c>
      <c r="R161" s="3">
        <v>3.3850000000000002</v>
      </c>
      <c r="S161" s="3">
        <v>2.87</v>
      </c>
      <c r="T161" s="3">
        <v>0.45000000000000018</v>
      </c>
      <c r="U161" s="3">
        <v>2</v>
      </c>
      <c r="V161" s="3">
        <v>1.85</v>
      </c>
      <c r="W161" s="3">
        <v>7.3500000000000005</v>
      </c>
      <c r="X161" s="4"/>
      <c r="Z161" s="5">
        <v>2.9446427777777782</v>
      </c>
    </row>
    <row r="162" spans="1:26" x14ac:dyDescent="0.25">
      <c r="A162" s="5" t="str">
        <f t="shared" si="0"/>
        <v/>
      </c>
      <c r="B162" s="13">
        <v>42825</v>
      </c>
      <c r="C162" s="3">
        <v>-1.1500000000000004</v>
      </c>
      <c r="D162" s="3">
        <v>-0.40000000000000036</v>
      </c>
      <c r="E162" s="3">
        <v>0.89999999999999991</v>
      </c>
      <c r="F162" s="3">
        <v>2.3000000000000003</v>
      </c>
      <c r="G162" s="3">
        <v>-1.8899999999999992</v>
      </c>
      <c r="H162" s="3">
        <v>9.08</v>
      </c>
      <c r="I162" s="3">
        <v>1.6999999999999997</v>
      </c>
      <c r="J162" s="3">
        <v>3.7099999999999995</v>
      </c>
      <c r="K162" s="3">
        <v>2.5500000000000003</v>
      </c>
      <c r="L162" s="4"/>
      <c r="M162" s="3">
        <v>3.76</v>
      </c>
      <c r="N162" s="3">
        <v>4.8499999999999996</v>
      </c>
      <c r="O162" s="3">
        <v>1.34107</v>
      </c>
      <c r="P162" s="3">
        <v>0.35000000000000009</v>
      </c>
      <c r="Q162" s="3">
        <v>1.575</v>
      </c>
      <c r="R162" s="3">
        <v>2.5949999999999998</v>
      </c>
      <c r="S162" s="3">
        <v>2.54</v>
      </c>
      <c r="T162" s="3">
        <v>-0.50000000000000044</v>
      </c>
      <c r="U162" s="3">
        <v>2.1399999999999997</v>
      </c>
      <c r="V162" s="3">
        <v>1.2999999999999998</v>
      </c>
      <c r="W162" s="3">
        <v>6.9</v>
      </c>
      <c r="X162" s="4"/>
      <c r="Z162" s="5">
        <v>2.3883927777777774</v>
      </c>
    </row>
    <row r="163" spans="1:26" x14ac:dyDescent="0.25">
      <c r="A163" s="5" t="str">
        <f t="shared" si="0"/>
        <v/>
      </c>
      <c r="B163" s="13">
        <v>42853</v>
      </c>
      <c r="C163" s="3">
        <v>-0.74999999999999978</v>
      </c>
      <c r="D163" s="3">
        <v>-0.10000000000000009</v>
      </c>
      <c r="E163" s="3">
        <v>0.70000000000000018</v>
      </c>
      <c r="F163" s="3">
        <v>2.9000000000000004</v>
      </c>
      <c r="G163" s="3">
        <v>-2.669999999999999</v>
      </c>
      <c r="H163" s="3">
        <v>8.370000000000001</v>
      </c>
      <c r="I163" s="3">
        <v>1.25</v>
      </c>
      <c r="J163" s="3">
        <v>3.54</v>
      </c>
      <c r="K163" s="3">
        <v>1.88</v>
      </c>
      <c r="L163" s="4"/>
      <c r="M163" s="3">
        <v>4.46</v>
      </c>
      <c r="N163" s="3">
        <v>4.3499999999999996</v>
      </c>
      <c r="O163" s="3">
        <v>-0.41213999999999995</v>
      </c>
      <c r="P163" s="3">
        <v>0.45000000000000018</v>
      </c>
      <c r="Q163" s="3">
        <v>1.7375000000000003</v>
      </c>
      <c r="R163" s="3">
        <v>2.4850000000000003</v>
      </c>
      <c r="S163" s="3">
        <v>1.7800000000000002</v>
      </c>
      <c r="T163" s="3">
        <v>-9.9999999999999645E-2</v>
      </c>
      <c r="U163" s="3">
        <v>2.3200000000000003</v>
      </c>
      <c r="V163" s="3">
        <v>1</v>
      </c>
      <c r="W163" s="3">
        <v>6.3100000000000005</v>
      </c>
      <c r="X163" s="4"/>
      <c r="Z163" s="5">
        <v>2.2383533333333334</v>
      </c>
    </row>
    <row r="164" spans="1:26" x14ac:dyDescent="0.25">
      <c r="A164" s="5" t="str">
        <f t="shared" si="0"/>
        <v/>
      </c>
      <c r="B164" s="13">
        <v>42886</v>
      </c>
      <c r="C164" s="3">
        <v>-1.4500000000000002</v>
      </c>
      <c r="D164" s="3">
        <v>-0.30000000000000027</v>
      </c>
      <c r="E164" s="3">
        <v>0.5</v>
      </c>
      <c r="F164" s="3">
        <v>2.4999999999999996</v>
      </c>
      <c r="G164" s="3">
        <v>-2.8200000000000007</v>
      </c>
      <c r="H164" s="3">
        <v>7.5500000000000007</v>
      </c>
      <c r="I164" s="3">
        <v>0.79999999999999982</v>
      </c>
      <c r="J164" s="3">
        <v>2.78</v>
      </c>
      <c r="K164" s="3">
        <v>1.4899999999999998</v>
      </c>
      <c r="L164" s="4"/>
      <c r="M164" s="3">
        <v>4.9700000000000006</v>
      </c>
      <c r="N164" s="3">
        <v>3.7499999999999996</v>
      </c>
      <c r="O164" s="3">
        <v>-0.74351000000000012</v>
      </c>
      <c r="P164" s="3">
        <v>0.14999999999999991</v>
      </c>
      <c r="Q164" s="3">
        <v>0.4375</v>
      </c>
      <c r="R164" s="3">
        <v>1.6749999999999998</v>
      </c>
      <c r="S164" s="3">
        <v>1.3199999999999998</v>
      </c>
      <c r="T164" s="3">
        <v>0.10000000000000009</v>
      </c>
      <c r="U164" s="3">
        <v>2.44</v>
      </c>
      <c r="V164" s="3">
        <v>1</v>
      </c>
      <c r="W164" s="3">
        <v>6.0600000000000005</v>
      </c>
      <c r="X164" s="4"/>
      <c r="Z164" s="5">
        <v>1.8632772222222225</v>
      </c>
    </row>
    <row r="165" spans="1:26" x14ac:dyDescent="0.25">
      <c r="A165" s="5" t="str">
        <f t="shared" si="0"/>
        <v>2017</v>
      </c>
      <c r="B165" s="13">
        <v>42916</v>
      </c>
      <c r="C165" s="3">
        <v>-1.9</v>
      </c>
      <c r="D165" s="3">
        <v>-0.6499999999999998</v>
      </c>
      <c r="E165" s="3">
        <v>0.35000000000000009</v>
      </c>
      <c r="F165" s="3">
        <v>2.2500000000000004</v>
      </c>
      <c r="G165" s="3">
        <v>-2.5500000000000003</v>
      </c>
      <c r="H165" s="3">
        <v>7.6</v>
      </c>
      <c r="I165" s="3">
        <v>1.1500000000000001</v>
      </c>
      <c r="J165" s="3">
        <v>2.61</v>
      </c>
      <c r="K165" s="3">
        <v>1.0400000000000005</v>
      </c>
      <c r="L165" s="4"/>
      <c r="M165" s="3">
        <v>5.1400000000000006</v>
      </c>
      <c r="N165" s="3">
        <v>3.1999999999999997</v>
      </c>
      <c r="O165" s="3">
        <v>-1.0849799999999998</v>
      </c>
      <c r="P165" s="3">
        <v>-0.19999999999999996</v>
      </c>
      <c r="Q165" s="3">
        <v>0.88760000000000017</v>
      </c>
      <c r="R165" s="3">
        <v>0.72500000000000009</v>
      </c>
      <c r="S165" s="3">
        <v>0.73</v>
      </c>
      <c r="T165" s="3">
        <v>-4.9999999999999822E-2</v>
      </c>
      <c r="U165" s="3">
        <v>1.9000000000000001</v>
      </c>
      <c r="V165" s="3">
        <v>0.85000000000000009</v>
      </c>
      <c r="W165" s="3">
        <v>5</v>
      </c>
      <c r="X165" s="4"/>
      <c r="Z165" s="5">
        <v>1.5837566666666667</v>
      </c>
    </row>
    <row r="166" spans="1:26" x14ac:dyDescent="0.25">
      <c r="A166" s="5" t="str">
        <f t="shared" si="0"/>
        <v/>
      </c>
      <c r="B166" s="13">
        <v>42947</v>
      </c>
      <c r="C166" s="3">
        <v>-2</v>
      </c>
      <c r="D166" s="3">
        <v>-0.75000000000000022</v>
      </c>
      <c r="E166" s="3">
        <v>0.25</v>
      </c>
      <c r="F166" s="3">
        <v>2.6000000000000005</v>
      </c>
      <c r="G166" s="3">
        <v>-1.3399999999999992</v>
      </c>
      <c r="H166" s="3">
        <v>6.99</v>
      </c>
      <c r="I166" s="3">
        <v>1.25</v>
      </c>
      <c r="J166" s="3">
        <v>2.5499999999999998</v>
      </c>
      <c r="K166" s="3">
        <v>1.0099999999999996</v>
      </c>
      <c r="L166" s="4"/>
      <c r="M166" s="3">
        <v>4.34</v>
      </c>
      <c r="N166" s="3">
        <v>3.3999999999999995</v>
      </c>
      <c r="O166" s="3">
        <v>-1.11168</v>
      </c>
      <c r="P166" s="3">
        <v>-0.50000000000000022</v>
      </c>
      <c r="Q166" s="3">
        <v>0.90010000000000001</v>
      </c>
      <c r="R166" s="3">
        <v>1.0549999999999999</v>
      </c>
      <c r="S166" s="3">
        <v>1.32</v>
      </c>
      <c r="T166" s="3">
        <v>0.34999999999999987</v>
      </c>
      <c r="U166" s="3">
        <v>1.79</v>
      </c>
      <c r="V166" s="3">
        <v>1.05</v>
      </c>
      <c r="W166" s="3">
        <v>5.5900000000000007</v>
      </c>
      <c r="X166" s="4"/>
      <c r="Z166" s="5">
        <v>1.6151899999999999</v>
      </c>
    </row>
    <row r="167" spans="1:26" x14ac:dyDescent="0.25">
      <c r="A167" s="5" t="str">
        <f t="shared" si="0"/>
        <v/>
      </c>
      <c r="B167" s="13">
        <v>42978</v>
      </c>
      <c r="C167" s="3">
        <v>-1.6</v>
      </c>
      <c r="D167" s="3">
        <v>-1.0500000000000003</v>
      </c>
      <c r="E167" s="3">
        <v>0.34999999999999987</v>
      </c>
      <c r="F167" s="3">
        <v>2.6</v>
      </c>
      <c r="G167" s="3">
        <v>-2.0299999999999998</v>
      </c>
      <c r="H167" s="3">
        <v>7.4399999999999995</v>
      </c>
      <c r="I167" s="3">
        <v>1.25</v>
      </c>
      <c r="J167" s="3">
        <v>2.2799999999999998</v>
      </c>
      <c r="K167" s="3">
        <v>0.98999999999999977</v>
      </c>
      <c r="L167" s="4"/>
      <c r="M167" s="3">
        <v>3.37</v>
      </c>
      <c r="N167" s="3">
        <v>3.1999999999999997</v>
      </c>
      <c r="O167" s="3">
        <v>-0.82857000000000003</v>
      </c>
      <c r="P167" s="3">
        <v>-0.60000000000000009</v>
      </c>
      <c r="Q167" s="3">
        <v>1.3624999999999998</v>
      </c>
      <c r="R167" s="3">
        <v>1.0649999999999999</v>
      </c>
      <c r="S167" s="3">
        <v>1.33</v>
      </c>
      <c r="T167" s="3">
        <v>4.9999999999999822E-2</v>
      </c>
      <c r="U167" s="3">
        <v>1.8299999999999998</v>
      </c>
      <c r="V167" s="3">
        <v>1.0499999999999998</v>
      </c>
      <c r="W167" s="3">
        <v>6.3599999999999994</v>
      </c>
      <c r="X167" s="4"/>
      <c r="Z167" s="5">
        <v>1.6366072222222219</v>
      </c>
    </row>
    <row r="168" spans="1:26" x14ac:dyDescent="0.25">
      <c r="A168" s="5" t="str">
        <f t="shared" si="0"/>
        <v/>
      </c>
      <c r="B168" s="13">
        <v>43007</v>
      </c>
      <c r="C168" s="3">
        <v>-1.5</v>
      </c>
      <c r="D168" s="3">
        <v>-0.64999999999999991</v>
      </c>
      <c r="E168" s="3">
        <v>0.25</v>
      </c>
      <c r="F168" s="3">
        <v>2.6000000000000005</v>
      </c>
      <c r="G168" s="3">
        <v>-2.2499999999999991</v>
      </c>
      <c r="H168" s="3">
        <v>6.66</v>
      </c>
      <c r="I168" s="3">
        <v>1.9500000000000002</v>
      </c>
      <c r="J168" s="3">
        <v>2.23</v>
      </c>
      <c r="K168" s="3">
        <v>1.6000000000000005</v>
      </c>
      <c r="L168" s="4"/>
      <c r="M168" s="3">
        <v>3.6700000000000004</v>
      </c>
      <c r="N168" s="3">
        <v>3.6999999999999997</v>
      </c>
      <c r="O168" s="3">
        <v>0.13366000000000022</v>
      </c>
      <c r="P168" s="3">
        <v>0.20000000000000018</v>
      </c>
      <c r="Q168" s="3">
        <v>1.6625000000000001</v>
      </c>
      <c r="R168" s="3">
        <v>1.8350000000000002</v>
      </c>
      <c r="S168" s="3">
        <v>1.48</v>
      </c>
      <c r="T168" s="3">
        <v>-0.25</v>
      </c>
      <c r="U168" s="3">
        <v>1.5900000000000003</v>
      </c>
      <c r="V168" s="3">
        <v>0.95000000000000018</v>
      </c>
      <c r="W168" s="3">
        <v>6.49</v>
      </c>
      <c r="X168" s="4"/>
      <c r="Z168" s="5">
        <v>1.8333977777777781</v>
      </c>
    </row>
    <row r="169" spans="1:26" x14ac:dyDescent="0.25">
      <c r="A169" s="5" t="str">
        <f t="shared" si="0"/>
        <v/>
      </c>
      <c r="B169" s="13">
        <v>43039</v>
      </c>
      <c r="C169" s="3">
        <v>-1.9</v>
      </c>
      <c r="D169" s="3">
        <v>-0.55000000000000027</v>
      </c>
      <c r="E169" s="3">
        <v>0.14999999999999991</v>
      </c>
      <c r="F169" s="3">
        <v>2.7</v>
      </c>
      <c r="G169" s="3">
        <v>-3.1500000000000004</v>
      </c>
      <c r="H169" s="3">
        <v>5.55</v>
      </c>
      <c r="I169" s="3">
        <v>1.35</v>
      </c>
      <c r="J169" s="3">
        <v>1.7000000000000002</v>
      </c>
      <c r="K169" s="3">
        <v>1.38</v>
      </c>
      <c r="L169" s="4"/>
      <c r="M169" s="3">
        <v>3.17</v>
      </c>
      <c r="N169" s="3">
        <v>3.1999999999999997</v>
      </c>
      <c r="O169" s="3">
        <v>4.1070000000000051E-2</v>
      </c>
      <c r="P169" s="3">
        <v>0.19999999999999996</v>
      </c>
      <c r="Q169" s="3">
        <v>1.35</v>
      </c>
      <c r="R169" s="3">
        <v>2.4550000000000001</v>
      </c>
      <c r="S169" s="3">
        <v>1.42</v>
      </c>
      <c r="T169" s="3">
        <v>4.9999999999999822E-2</v>
      </c>
      <c r="U169" s="3">
        <v>1.3900000000000001</v>
      </c>
      <c r="V169" s="3">
        <v>0.64999999999999991</v>
      </c>
      <c r="W169" s="3">
        <v>6.2799999999999994</v>
      </c>
      <c r="X169" s="4"/>
      <c r="Z169" s="5">
        <v>1.6225594444444442</v>
      </c>
    </row>
    <row r="170" spans="1:26" x14ac:dyDescent="0.25">
      <c r="A170" s="5" t="str">
        <f t="shared" si="0"/>
        <v/>
      </c>
      <c r="B170" s="13">
        <v>43069</v>
      </c>
      <c r="C170" s="3">
        <v>-1.1499999999999999</v>
      </c>
      <c r="D170" s="3">
        <v>-0.64999999999999991</v>
      </c>
      <c r="E170" s="3">
        <v>-4.9999999999999822E-2</v>
      </c>
      <c r="F170" s="3">
        <v>3.1000000000000005</v>
      </c>
      <c r="G170" s="3">
        <v>-4.03</v>
      </c>
      <c r="H170" s="3">
        <v>5.65</v>
      </c>
      <c r="I170" s="3">
        <v>1.5500000000000003</v>
      </c>
      <c r="J170" s="3">
        <v>1.58</v>
      </c>
      <c r="K170" s="3">
        <v>1.3200000000000003</v>
      </c>
      <c r="L170" s="4"/>
      <c r="M170" s="3">
        <v>2.0700000000000003</v>
      </c>
      <c r="N170" s="3">
        <v>3.5999999999999996</v>
      </c>
      <c r="O170" s="3">
        <v>0.34893000000000007</v>
      </c>
      <c r="P170" s="3">
        <v>1.2500000000000002</v>
      </c>
      <c r="Q170" s="3">
        <v>1.35</v>
      </c>
      <c r="R170" s="3">
        <v>1.9850000000000001</v>
      </c>
      <c r="S170" s="3">
        <v>1.9000000000000004</v>
      </c>
      <c r="T170" s="3">
        <v>0.55000000000000027</v>
      </c>
      <c r="U170" s="3">
        <v>1.4700000000000002</v>
      </c>
      <c r="V170" s="3">
        <v>0.95000000000000018</v>
      </c>
      <c r="W170" s="3">
        <v>6.71</v>
      </c>
      <c r="X170" s="4"/>
      <c r="Z170" s="5">
        <v>1.789662777777778</v>
      </c>
    </row>
    <row r="171" spans="1:26" x14ac:dyDescent="0.25">
      <c r="A171" s="5" t="str">
        <f t="shared" si="0"/>
        <v/>
      </c>
      <c r="B171" s="13">
        <v>43098</v>
      </c>
      <c r="C171" s="3">
        <v>-1.2999999999999998</v>
      </c>
      <c r="D171" s="3">
        <v>-0.60000000000000009</v>
      </c>
      <c r="E171" s="3">
        <v>0</v>
      </c>
      <c r="F171" s="3">
        <v>2.65</v>
      </c>
      <c r="G171" s="3">
        <v>-3.32</v>
      </c>
      <c r="H171" s="3">
        <v>4.6500000000000004</v>
      </c>
      <c r="I171" s="3">
        <v>0.80000000000000027</v>
      </c>
      <c r="J171" s="3">
        <v>1.2600000000000002</v>
      </c>
      <c r="K171" s="3">
        <v>1.0800000000000005</v>
      </c>
      <c r="L171" s="4"/>
      <c r="M171" s="3">
        <v>1.3900000000000001</v>
      </c>
      <c r="N171" s="3">
        <v>3.15</v>
      </c>
      <c r="O171" s="3">
        <v>9.1070000000000206E-2</v>
      </c>
      <c r="P171" s="3">
        <v>0.70000000000000018</v>
      </c>
      <c r="Q171" s="3">
        <v>1.35</v>
      </c>
      <c r="R171" s="3">
        <v>0.75500000000000012</v>
      </c>
      <c r="S171" s="3">
        <v>1.2400000000000002</v>
      </c>
      <c r="T171" s="3">
        <v>0.10000000000000009</v>
      </c>
      <c r="U171" s="3">
        <v>1.32</v>
      </c>
      <c r="V171" s="3">
        <v>0.70000000000000018</v>
      </c>
      <c r="W171" s="3">
        <v>5.84</v>
      </c>
      <c r="X171" s="3">
        <v>4.5499999999999989</v>
      </c>
      <c r="Z171" s="5">
        <v>1.3386705555555558</v>
      </c>
    </row>
    <row r="172" spans="1:26" x14ac:dyDescent="0.25">
      <c r="A172" s="5" t="str">
        <f t="shared" si="0"/>
        <v/>
      </c>
      <c r="B172" s="13">
        <v>43131</v>
      </c>
      <c r="C172" s="3">
        <v>-1.1000000000000001</v>
      </c>
      <c r="D172" s="3">
        <v>-0.60000000000000009</v>
      </c>
      <c r="E172" s="3">
        <v>0.20000000000000018</v>
      </c>
      <c r="F172" s="3">
        <v>2.9499999999999997</v>
      </c>
      <c r="G172" s="3">
        <v>-1.7499999999999996</v>
      </c>
      <c r="H172" s="3">
        <v>4.74</v>
      </c>
      <c r="I172" s="3">
        <v>0.89999999999999991</v>
      </c>
      <c r="J172" s="3">
        <v>1.42</v>
      </c>
      <c r="K172" s="3">
        <v>2.3000000000000003</v>
      </c>
      <c r="L172" s="4"/>
      <c r="M172" s="3">
        <v>1.5299999999999998</v>
      </c>
      <c r="N172" s="3">
        <v>3.4499999999999997</v>
      </c>
      <c r="O172" s="3">
        <v>-0.1696399999999999</v>
      </c>
      <c r="P172" s="3">
        <v>1.3</v>
      </c>
      <c r="Q172" s="3">
        <v>1.6625000000000001</v>
      </c>
      <c r="R172" s="3">
        <v>1.085</v>
      </c>
      <c r="S172" s="3">
        <v>1.6</v>
      </c>
      <c r="T172" s="3">
        <v>1.1499999999999999</v>
      </c>
      <c r="U172" s="3">
        <v>1.42</v>
      </c>
      <c r="V172" s="3">
        <v>0.20000000000000018</v>
      </c>
      <c r="W172" s="3">
        <v>6.16</v>
      </c>
      <c r="X172" s="3">
        <v>2.85</v>
      </c>
      <c r="Z172" s="5">
        <v>1.5498811111111113</v>
      </c>
    </row>
    <row r="173" spans="1:26" x14ac:dyDescent="0.25">
      <c r="A173" s="5" t="str">
        <f t="shared" si="0"/>
        <v/>
      </c>
      <c r="B173" s="13">
        <v>43159</v>
      </c>
      <c r="C173" s="3">
        <v>-0.34999999999999987</v>
      </c>
      <c r="D173" s="3">
        <v>-0.29999999999999971</v>
      </c>
      <c r="E173" s="3">
        <v>0.80000000000000027</v>
      </c>
      <c r="F173" s="3">
        <v>3.45</v>
      </c>
      <c r="G173" s="3">
        <v>-1.5599999999999996</v>
      </c>
      <c r="H173" s="3">
        <v>4.6100000000000003</v>
      </c>
      <c r="I173" s="3">
        <v>1.2000000000000002</v>
      </c>
      <c r="J173" s="3">
        <v>1.83</v>
      </c>
      <c r="K173" s="3">
        <v>2.8600000000000003</v>
      </c>
      <c r="L173" s="4"/>
      <c r="M173" s="3">
        <v>2.2599999999999998</v>
      </c>
      <c r="N173" s="3">
        <v>2.15</v>
      </c>
      <c r="O173" s="3">
        <v>-1.6670599999999998</v>
      </c>
      <c r="P173" s="3">
        <v>0.90000000000000013</v>
      </c>
      <c r="Q173" s="3">
        <v>1.3350000000000002</v>
      </c>
      <c r="R173" s="3">
        <v>-0.125</v>
      </c>
      <c r="S173" s="3">
        <v>1.77</v>
      </c>
      <c r="T173" s="3">
        <v>2.5500000000000003</v>
      </c>
      <c r="U173" s="3">
        <v>1.7800000000000002</v>
      </c>
      <c r="V173" s="3">
        <v>0</v>
      </c>
      <c r="W173" s="3">
        <v>6.0200000000000005</v>
      </c>
      <c r="X173" s="3">
        <v>2.5500000000000016</v>
      </c>
      <c r="Z173" s="5">
        <v>1.5673855555555558</v>
      </c>
    </row>
    <row r="174" spans="1:26" x14ac:dyDescent="0.25">
      <c r="A174" s="5" t="str">
        <f t="shared" si="0"/>
        <v/>
      </c>
      <c r="B174" s="13">
        <v>43189</v>
      </c>
      <c r="C174" s="3">
        <v>-0.30000000000000004</v>
      </c>
      <c r="D174" s="3">
        <v>-0.45000000000000018</v>
      </c>
      <c r="E174" s="3">
        <v>0.84999999999999987</v>
      </c>
      <c r="F174" s="3">
        <v>3.35</v>
      </c>
      <c r="G174" s="3">
        <v>-1.5800000000000005</v>
      </c>
      <c r="H174" s="3">
        <v>4.47</v>
      </c>
      <c r="I174" s="3">
        <v>1.3499999999999999</v>
      </c>
      <c r="J174" s="3">
        <v>2.0099999999999998</v>
      </c>
      <c r="K174" s="3">
        <v>3.11</v>
      </c>
      <c r="L174" s="4"/>
      <c r="M174" s="3">
        <v>2.3699999999999997</v>
      </c>
      <c r="N174" s="3">
        <v>2.8999999999999995</v>
      </c>
      <c r="O174" s="3">
        <v>-0.95964000000000027</v>
      </c>
      <c r="P174" s="3">
        <v>0.95</v>
      </c>
      <c r="Q174" s="3">
        <v>1.8875</v>
      </c>
      <c r="R174" s="3">
        <v>0.43499999999999983</v>
      </c>
      <c r="S174" s="3">
        <v>1.5</v>
      </c>
      <c r="T174" s="3">
        <v>2.5999999999999996</v>
      </c>
      <c r="U174" s="3">
        <v>1.3599999999999999</v>
      </c>
      <c r="V174" s="3">
        <v>-0.64999999999999991</v>
      </c>
      <c r="W174" s="3">
        <v>5.5500000000000007</v>
      </c>
      <c r="X174" s="3">
        <v>2.5000000000000013</v>
      </c>
      <c r="Z174" s="5">
        <v>1.6234922222222219</v>
      </c>
    </row>
    <row r="175" spans="1:26" x14ac:dyDescent="0.25">
      <c r="A175" s="5" t="str">
        <f t="shared" si="0"/>
        <v/>
      </c>
      <c r="B175" s="13">
        <v>43220</v>
      </c>
      <c r="C175" s="3">
        <v>-0.39999999999999991</v>
      </c>
      <c r="D175" s="3">
        <v>-0.64999999999999991</v>
      </c>
      <c r="E175" s="3">
        <v>0.64999999999999991</v>
      </c>
      <c r="F175" s="3">
        <v>2.75</v>
      </c>
      <c r="G175" s="3">
        <v>-2.0999999999999996</v>
      </c>
      <c r="H175" s="3">
        <v>4.49</v>
      </c>
      <c r="I175" s="3">
        <v>1.35</v>
      </c>
      <c r="J175" s="3">
        <v>1.87</v>
      </c>
      <c r="K175" s="3">
        <v>3.7</v>
      </c>
      <c r="L175" s="4"/>
      <c r="M175" s="3">
        <v>2.17</v>
      </c>
      <c r="N175" s="3">
        <v>3.3</v>
      </c>
      <c r="O175" s="3">
        <v>0.15643000000000007</v>
      </c>
      <c r="P175" s="3">
        <v>0.75</v>
      </c>
      <c r="Q175" s="3">
        <v>2.0874999999999999</v>
      </c>
      <c r="R175" s="3">
        <v>0.11500000000000021</v>
      </c>
      <c r="S175" s="3">
        <v>1.5899999999999999</v>
      </c>
      <c r="T175" s="3">
        <v>2.6</v>
      </c>
      <c r="U175" s="3">
        <v>1.18</v>
      </c>
      <c r="V175" s="3">
        <v>-0.54999999999999982</v>
      </c>
      <c r="W175" s="3">
        <v>5.6</v>
      </c>
      <c r="X175" s="3">
        <v>5.5</v>
      </c>
      <c r="Z175" s="5">
        <v>1.6143849999999997</v>
      </c>
    </row>
    <row r="176" spans="1:26" x14ac:dyDescent="0.25">
      <c r="A176" s="5" t="str">
        <f t="shared" si="0"/>
        <v/>
      </c>
      <c r="B176" s="13">
        <v>43251</v>
      </c>
      <c r="C176" s="3">
        <v>-0.40000000000000036</v>
      </c>
      <c r="D176" s="3">
        <v>-0.85000000000000009</v>
      </c>
      <c r="E176" s="3">
        <v>0.84999999999999987</v>
      </c>
      <c r="F176" s="3">
        <v>3.1499999999999995</v>
      </c>
      <c r="G176" s="3">
        <v>5.3999999999999995</v>
      </c>
      <c r="H176" s="3">
        <v>4.6899999999999995</v>
      </c>
      <c r="I176" s="3">
        <v>1.5499999999999998</v>
      </c>
      <c r="J176" s="3">
        <v>2.1399999999999997</v>
      </c>
      <c r="K176" s="3">
        <v>4.04</v>
      </c>
      <c r="L176" s="4"/>
      <c r="M176" s="3">
        <v>2.1799999999999997</v>
      </c>
      <c r="N176" s="3">
        <v>3.5999999999999996</v>
      </c>
      <c r="O176" s="3">
        <v>-3.2500000000000195E-2</v>
      </c>
      <c r="P176" s="3">
        <v>1.0499999999999998</v>
      </c>
      <c r="Q176" s="3">
        <v>2.0874999999999999</v>
      </c>
      <c r="R176" s="3">
        <v>0.67499999999999982</v>
      </c>
      <c r="S176" s="3">
        <v>2.57</v>
      </c>
      <c r="T176" s="3">
        <v>2.5</v>
      </c>
      <c r="U176" s="3">
        <v>1.0599999999999998</v>
      </c>
      <c r="V176" s="3">
        <v>-0.29999999999999982</v>
      </c>
      <c r="W176" s="3">
        <v>5.89</v>
      </c>
      <c r="X176" s="3">
        <v>14.75</v>
      </c>
      <c r="Z176" s="5">
        <v>1.8005555555555555</v>
      </c>
    </row>
    <row r="177" spans="1:26" x14ac:dyDescent="0.25">
      <c r="A177" s="5" t="str">
        <f t="shared" si="0"/>
        <v>2018</v>
      </c>
      <c r="B177" s="13">
        <v>43280</v>
      </c>
      <c r="C177" s="3">
        <v>-0.70000000000000018</v>
      </c>
      <c r="D177" s="3">
        <v>-1.3000000000000003</v>
      </c>
      <c r="E177" s="3">
        <v>0.39999999999999991</v>
      </c>
      <c r="F177" s="3">
        <v>2.8000000000000003</v>
      </c>
      <c r="G177" s="3">
        <v>3.2599999999999993</v>
      </c>
      <c r="H177" s="3">
        <v>3.0100000000000002</v>
      </c>
      <c r="I177" s="3">
        <v>0.89999999999999991</v>
      </c>
      <c r="J177" s="3">
        <v>1.9499999999999997</v>
      </c>
      <c r="K177" s="3">
        <v>3.9999999999999996</v>
      </c>
      <c r="L177" s="4"/>
      <c r="M177" s="3">
        <v>2.23</v>
      </c>
      <c r="N177" s="3">
        <v>3.3499999999999996</v>
      </c>
      <c r="O177" s="3">
        <v>0.51196000000000019</v>
      </c>
      <c r="P177" s="3">
        <v>0.89999999999999991</v>
      </c>
      <c r="Q177" s="3">
        <v>1.7374999999999998</v>
      </c>
      <c r="R177" s="3">
        <v>0.875</v>
      </c>
      <c r="S177" s="3">
        <v>3.03</v>
      </c>
      <c r="T177" s="3">
        <v>3.35</v>
      </c>
      <c r="U177" s="3">
        <v>1.01</v>
      </c>
      <c r="V177" s="3">
        <v>-0.60000000000000009</v>
      </c>
      <c r="W177" s="3">
        <v>5.8599999999999994</v>
      </c>
      <c r="X177" s="3">
        <v>11.4</v>
      </c>
      <c r="Z177" s="5">
        <v>1.628581111111111</v>
      </c>
    </row>
    <row r="178" spans="1:26" x14ac:dyDescent="0.25">
      <c r="A178" s="5" t="str">
        <f t="shared" si="0"/>
        <v/>
      </c>
      <c r="B178" s="13">
        <v>43312</v>
      </c>
      <c r="C178" s="3">
        <v>-0.39999999999999991</v>
      </c>
      <c r="D178" s="3">
        <v>-1.6</v>
      </c>
      <c r="E178" s="3">
        <v>0.39999999999999991</v>
      </c>
      <c r="F178" s="3">
        <v>2.3000000000000003</v>
      </c>
      <c r="G178" s="3">
        <v>2.8000000000000003</v>
      </c>
      <c r="H178" s="3">
        <v>2.9199999999999995</v>
      </c>
      <c r="I178" s="3">
        <v>0.69999999999999973</v>
      </c>
      <c r="J178" s="3">
        <v>2.0299999999999998</v>
      </c>
      <c r="K178" s="3">
        <v>3.8400000000000003</v>
      </c>
      <c r="L178" s="4"/>
      <c r="M178" s="3">
        <v>2.98</v>
      </c>
      <c r="N178" s="3">
        <v>3.1499999999999995</v>
      </c>
      <c r="O178" s="3">
        <v>0.17585000000000006</v>
      </c>
      <c r="P178" s="3">
        <v>1.2999999999999998</v>
      </c>
      <c r="Q178" s="3">
        <v>1.8624999999999998</v>
      </c>
      <c r="R178" s="3">
        <v>0.52499999999999991</v>
      </c>
      <c r="S178" s="3">
        <v>2.9699999999999998</v>
      </c>
      <c r="T178" s="3">
        <v>3.25</v>
      </c>
      <c r="U178" s="3">
        <v>0.92999999999999994</v>
      </c>
      <c r="V178" s="3">
        <v>-1.4</v>
      </c>
      <c r="W178" s="3">
        <v>5.65</v>
      </c>
      <c r="X178" s="3">
        <v>9.7000000000000011</v>
      </c>
      <c r="Z178" s="5">
        <v>1.5412972222222221</v>
      </c>
    </row>
    <row r="179" spans="1:26" x14ac:dyDescent="0.25">
      <c r="A179" s="5" t="str">
        <f t="shared" si="0"/>
        <v/>
      </c>
      <c r="B179" s="13">
        <v>43343</v>
      </c>
      <c r="C179" s="3">
        <v>-0.54999999999999982</v>
      </c>
      <c r="D179" s="3">
        <v>-1.7999999999999998</v>
      </c>
      <c r="E179" s="3">
        <v>0.20000000000000018</v>
      </c>
      <c r="F179" s="3">
        <v>2.2999999999999998</v>
      </c>
      <c r="G179" s="3">
        <v>0.5500000000000016</v>
      </c>
      <c r="H179" s="3">
        <v>3.01</v>
      </c>
      <c r="I179" s="3">
        <v>0.60000000000000009</v>
      </c>
      <c r="J179" s="3">
        <v>1.85</v>
      </c>
      <c r="K179" s="3">
        <v>3.55</v>
      </c>
      <c r="L179" s="3">
        <v>2.13</v>
      </c>
      <c r="M179" s="3">
        <v>3.5100000000000002</v>
      </c>
      <c r="N179" s="3">
        <v>2.75</v>
      </c>
      <c r="O179" s="3">
        <v>-6.3039999999999541E-2</v>
      </c>
      <c r="P179" s="3">
        <v>0.80000000000000027</v>
      </c>
      <c r="Q179" s="3">
        <v>1.5625000000000002</v>
      </c>
      <c r="R179" s="3">
        <v>0.53500000000000014</v>
      </c>
      <c r="S179" s="3">
        <v>3</v>
      </c>
      <c r="T179" s="3">
        <v>3.75</v>
      </c>
      <c r="U179" s="3">
        <v>0.58000000000000007</v>
      </c>
      <c r="V179" s="3">
        <v>-1.8999999999999995</v>
      </c>
      <c r="W179" s="3">
        <v>4.8899999999999997</v>
      </c>
      <c r="X179" s="3">
        <v>6.3000000000000016</v>
      </c>
      <c r="Z179" s="5">
        <v>1.4291821052631581</v>
      </c>
    </row>
    <row r="180" spans="1:26" x14ac:dyDescent="0.25">
      <c r="A180" s="5" t="str">
        <f t="shared" si="0"/>
        <v/>
      </c>
      <c r="B180" s="13">
        <v>43371</v>
      </c>
      <c r="C180" s="3">
        <v>-0.75</v>
      </c>
      <c r="D180" s="3">
        <v>-2.6500000000000004</v>
      </c>
      <c r="E180" s="3">
        <v>-0.35000000000000009</v>
      </c>
      <c r="F180" s="3">
        <v>1.6499999999999995</v>
      </c>
      <c r="G180" s="3">
        <v>-0.46999999999999975</v>
      </c>
      <c r="H180" s="3">
        <v>2.0199999999999996</v>
      </c>
      <c r="I180" s="3">
        <v>-0.55000000000000027</v>
      </c>
      <c r="J180" s="3">
        <v>1.0699999999999998</v>
      </c>
      <c r="K180" s="3">
        <v>2.7800000000000002</v>
      </c>
      <c r="L180" s="3">
        <v>1.3299999999999998</v>
      </c>
      <c r="M180" s="3">
        <v>2.8499999999999996</v>
      </c>
      <c r="N180" s="3">
        <v>1.8999999999999995</v>
      </c>
      <c r="O180" s="3">
        <v>-0.41929000000000016</v>
      </c>
      <c r="P180" s="3">
        <v>-0.55000000000000027</v>
      </c>
      <c r="Q180" s="3">
        <v>0.91249999999999987</v>
      </c>
      <c r="R180" s="3">
        <v>-0.29500000000000015</v>
      </c>
      <c r="S180" s="3">
        <v>2.92</v>
      </c>
      <c r="T180" s="3">
        <v>3</v>
      </c>
      <c r="U180" s="3">
        <v>0.21999999999999975</v>
      </c>
      <c r="V180" s="3">
        <v>-2.3500000000000005</v>
      </c>
      <c r="W180" s="3">
        <v>4.17</v>
      </c>
      <c r="X180" s="3">
        <v>-0.45000000000000018</v>
      </c>
      <c r="Z180" s="5">
        <v>0.74358999999999975</v>
      </c>
    </row>
    <row r="181" spans="1:26" x14ac:dyDescent="0.25">
      <c r="A181" s="5" t="str">
        <f t="shared" si="0"/>
        <v/>
      </c>
      <c r="B181" s="13">
        <v>43404</v>
      </c>
      <c r="C181" s="3">
        <v>-0.45000000000000018</v>
      </c>
      <c r="D181" s="3">
        <v>-2.65</v>
      </c>
      <c r="E181" s="3">
        <v>-5.0000000000000044E-2</v>
      </c>
      <c r="F181" s="3">
        <v>1.6500000000000004</v>
      </c>
      <c r="G181" s="3">
        <v>-0.98999999999999844</v>
      </c>
      <c r="H181" s="3">
        <v>2.1900000000000004</v>
      </c>
      <c r="I181" s="3">
        <v>0.10000000000000009</v>
      </c>
      <c r="J181" s="3">
        <v>1.17</v>
      </c>
      <c r="K181" s="3">
        <v>3.0999999999999996</v>
      </c>
      <c r="L181" s="3">
        <v>0.93000000000000016</v>
      </c>
      <c r="M181" s="3">
        <v>3.37</v>
      </c>
      <c r="N181" s="3">
        <v>2.0999999999999996</v>
      </c>
      <c r="O181" s="3">
        <v>-1.1935700000000002</v>
      </c>
      <c r="P181" s="3">
        <v>-0.25</v>
      </c>
      <c r="Q181" s="3">
        <v>1.1125</v>
      </c>
      <c r="R181" s="3">
        <v>0.46500000000000008</v>
      </c>
      <c r="S181" s="3">
        <v>2.84</v>
      </c>
      <c r="T181" s="3">
        <v>2.9</v>
      </c>
      <c r="U181" s="3">
        <v>0.51</v>
      </c>
      <c r="V181" s="3">
        <v>-2.1500000000000004</v>
      </c>
      <c r="W181" s="3">
        <v>4.21</v>
      </c>
      <c r="X181" s="3">
        <v>-5.6499999999999986</v>
      </c>
      <c r="Z181" s="5">
        <v>0.88441736842105245</v>
      </c>
    </row>
    <row r="182" spans="1:26" x14ac:dyDescent="0.25">
      <c r="A182" s="5" t="str">
        <f t="shared" si="0"/>
        <v/>
      </c>
      <c r="B182" s="13">
        <v>43434</v>
      </c>
      <c r="C182" s="3">
        <v>-0.29999999999999982</v>
      </c>
      <c r="D182" s="3">
        <v>-2.25</v>
      </c>
      <c r="E182" s="3">
        <v>0.15000000000000013</v>
      </c>
      <c r="F182" s="3">
        <v>1.5</v>
      </c>
      <c r="G182" s="3">
        <v>2.3299999999999992</v>
      </c>
      <c r="H182" s="3">
        <v>2.4000000000000004</v>
      </c>
      <c r="I182" s="3">
        <v>-9.9999999999999645E-2</v>
      </c>
      <c r="J182" s="3">
        <v>0.93000000000000016</v>
      </c>
      <c r="K182" s="3">
        <v>3.2300000000000004</v>
      </c>
      <c r="L182" s="3">
        <v>0.27</v>
      </c>
      <c r="M182" s="3">
        <v>4.12</v>
      </c>
      <c r="N182" s="3">
        <v>2.0999999999999996</v>
      </c>
      <c r="O182" s="3">
        <v>-1.4471399999999999</v>
      </c>
      <c r="P182" s="3">
        <v>-0.29999999999999982</v>
      </c>
      <c r="Q182" s="3">
        <v>1.55</v>
      </c>
      <c r="R182" s="3">
        <v>1.0350000000000001</v>
      </c>
      <c r="S182" s="3">
        <v>2.72</v>
      </c>
      <c r="T182" s="3">
        <v>3</v>
      </c>
      <c r="U182" s="3">
        <v>0.51000000000000023</v>
      </c>
      <c r="V182" s="3">
        <v>-1.3999999999999995</v>
      </c>
      <c r="W182" s="3">
        <v>3.62</v>
      </c>
      <c r="X182" s="3">
        <v>-8.5500000000000007</v>
      </c>
      <c r="Z182" s="5">
        <v>0.95304526315789484</v>
      </c>
    </row>
    <row r="183" spans="1:26" x14ac:dyDescent="0.25">
      <c r="A183" s="5" t="str">
        <f t="shared" si="0"/>
        <v/>
      </c>
      <c r="B183" s="13">
        <v>43465</v>
      </c>
      <c r="C183" s="3">
        <v>-0.85000000000000009</v>
      </c>
      <c r="D183" s="3">
        <v>-2.4000000000000004</v>
      </c>
      <c r="E183" s="3">
        <v>-0.20000000000000018</v>
      </c>
      <c r="F183" s="3">
        <v>1.65</v>
      </c>
      <c r="G183" s="3">
        <v>3.0999999999999992</v>
      </c>
      <c r="H183" s="3">
        <v>2.15</v>
      </c>
      <c r="I183" s="3">
        <v>-0.45000000000000018</v>
      </c>
      <c r="J183" s="3">
        <v>0.46999999999999975</v>
      </c>
      <c r="K183" s="3">
        <v>2.82</v>
      </c>
      <c r="L183" s="3">
        <v>-0.28000000000000025</v>
      </c>
      <c r="M183" s="3">
        <v>3.7900000000000005</v>
      </c>
      <c r="N183" s="3">
        <v>1.8499999999999996</v>
      </c>
      <c r="O183" s="3">
        <v>-0.85606999999999989</v>
      </c>
      <c r="P183" s="3">
        <v>-0.15000000000000013</v>
      </c>
      <c r="Q183" s="3">
        <v>0.71249999999999991</v>
      </c>
      <c r="R183" s="3">
        <v>0.83499999999999996</v>
      </c>
      <c r="S183" s="3">
        <v>2.27</v>
      </c>
      <c r="T183" s="3">
        <v>2.4499999999999997</v>
      </c>
      <c r="U183" s="3">
        <v>0.79999999999999982</v>
      </c>
      <c r="V183" s="3">
        <v>-1.0500000000000003</v>
      </c>
      <c r="W183" s="3">
        <v>2.89</v>
      </c>
      <c r="X183" s="3">
        <v>-8.2000000000000011</v>
      </c>
      <c r="Z183" s="5">
        <v>0.71744368421052618</v>
      </c>
    </row>
    <row r="184" spans="1:26" x14ac:dyDescent="0.25">
      <c r="A184" s="5" t="str">
        <f t="shared" si="0"/>
        <v/>
      </c>
      <c r="B184" s="13">
        <v>43496</v>
      </c>
      <c r="C184" s="3">
        <v>-1.65</v>
      </c>
      <c r="D184" s="3">
        <v>-2.7</v>
      </c>
      <c r="E184" s="3">
        <v>-9.9999999999999867E-2</v>
      </c>
      <c r="F184" s="3">
        <v>1.85</v>
      </c>
      <c r="G184" s="3">
        <v>2.7499999999999987</v>
      </c>
      <c r="H184" s="3">
        <v>1.8200000000000003</v>
      </c>
      <c r="I184" s="3">
        <v>0.30000000000000004</v>
      </c>
      <c r="J184" s="3">
        <v>0.20000000000000018</v>
      </c>
      <c r="K184" s="3">
        <v>2.98</v>
      </c>
      <c r="L184" s="3">
        <v>-0.58000000000000007</v>
      </c>
      <c r="M184" s="3">
        <v>3.6300000000000003</v>
      </c>
      <c r="N184" s="3">
        <v>1.7499999999999996</v>
      </c>
      <c r="O184" s="3">
        <v>-2.2642899999999999</v>
      </c>
      <c r="P184" s="3">
        <v>5.0000000000000044E-2</v>
      </c>
      <c r="Q184" s="3">
        <v>0.51250000000000018</v>
      </c>
      <c r="R184" s="3">
        <v>0.29500000000000015</v>
      </c>
      <c r="S184" s="3">
        <v>2.2800000000000002</v>
      </c>
      <c r="T184" s="3">
        <v>3.0500000000000003</v>
      </c>
      <c r="U184" s="3">
        <v>0.59000000000000008</v>
      </c>
      <c r="V184" s="3">
        <v>-0.55000000000000027</v>
      </c>
      <c r="W184" s="3">
        <v>1.8599999999999999</v>
      </c>
      <c r="X184" s="3">
        <v>-10.199999999999998</v>
      </c>
      <c r="Z184" s="5">
        <v>0.54437947368421058</v>
      </c>
    </row>
    <row r="185" spans="1:26" x14ac:dyDescent="0.25">
      <c r="A185" s="5" t="str">
        <f t="shared" si="0"/>
        <v/>
      </c>
      <c r="B185" s="13">
        <v>43524</v>
      </c>
      <c r="C185" s="3">
        <v>-1.9500000000000002</v>
      </c>
      <c r="D185" s="3">
        <v>-3.2</v>
      </c>
      <c r="E185" s="3">
        <v>-0.7</v>
      </c>
      <c r="F185" s="3">
        <v>1.6500000000000004</v>
      </c>
      <c r="G185" s="3">
        <v>3.3299999999999983</v>
      </c>
      <c r="H185" s="3">
        <v>1.6099999999999999</v>
      </c>
      <c r="I185" s="3">
        <v>0.30000000000000004</v>
      </c>
      <c r="J185" s="3">
        <v>0.24000000000000021</v>
      </c>
      <c r="K185" s="3">
        <v>3.3100000000000005</v>
      </c>
      <c r="L185" s="3">
        <v>-0.45000000000000018</v>
      </c>
      <c r="M185" s="3">
        <v>2.68</v>
      </c>
      <c r="N185" s="3">
        <v>1.8499999999999996</v>
      </c>
      <c r="O185" s="3">
        <v>-2.09964</v>
      </c>
      <c r="P185" s="3">
        <v>0.25</v>
      </c>
      <c r="Q185" s="3">
        <v>0.44999999999999996</v>
      </c>
      <c r="R185" s="3">
        <v>0.16500000000000004</v>
      </c>
      <c r="S185" s="3">
        <v>2.34</v>
      </c>
      <c r="T185" s="3">
        <v>2.65</v>
      </c>
      <c r="U185" s="3">
        <v>2.0000000000000018E-2</v>
      </c>
      <c r="V185" s="3">
        <v>-4.9999999999999822E-2</v>
      </c>
      <c r="W185" s="3">
        <v>1.5300000000000002</v>
      </c>
      <c r="X185" s="3">
        <v>-12.299999999999997</v>
      </c>
      <c r="Z185" s="5">
        <v>0.38344</v>
      </c>
    </row>
    <row r="186" spans="1:26" x14ac:dyDescent="0.25">
      <c r="A186" s="5" t="str">
        <f t="shared" si="0"/>
        <v/>
      </c>
      <c r="B186" s="13">
        <v>43553</v>
      </c>
      <c r="C186" s="3">
        <v>-1.85</v>
      </c>
      <c r="D186" s="3">
        <v>-3.4000000000000004</v>
      </c>
      <c r="E186" s="3">
        <v>-0.8</v>
      </c>
      <c r="F186" s="3">
        <v>1.65</v>
      </c>
      <c r="G186" s="3">
        <v>3.6899999999999991</v>
      </c>
      <c r="H186" s="3">
        <v>1.3199999999999998</v>
      </c>
      <c r="I186" s="3">
        <v>0.39999999999999991</v>
      </c>
      <c r="J186" s="3">
        <v>0.43999999999999995</v>
      </c>
      <c r="K186" s="3">
        <v>3.65</v>
      </c>
      <c r="L186" s="3">
        <v>-0.25</v>
      </c>
      <c r="M186" s="3">
        <v>2.79</v>
      </c>
      <c r="N186" s="3">
        <v>1.4499999999999997</v>
      </c>
      <c r="O186" s="3">
        <v>-1.0421400000000003</v>
      </c>
      <c r="P186" s="3">
        <v>0.75</v>
      </c>
      <c r="Q186" s="3">
        <v>0.57499999999999996</v>
      </c>
      <c r="R186" s="3">
        <v>0.21499999999999986</v>
      </c>
      <c r="S186" s="3">
        <v>2.87</v>
      </c>
      <c r="T186" s="3">
        <v>2.4499999999999997</v>
      </c>
      <c r="U186" s="3">
        <v>-9.000000000000008E-2</v>
      </c>
      <c r="V186" s="3">
        <v>0.75</v>
      </c>
      <c r="W186" s="3">
        <v>1.9</v>
      </c>
      <c r="X186" s="3">
        <v>-15.300000000000002</v>
      </c>
      <c r="Z186" s="5">
        <v>0.53304526315789469</v>
      </c>
    </row>
    <row r="187" spans="1:26" x14ac:dyDescent="0.25">
      <c r="A187" s="5" t="str">
        <f t="shared" si="0"/>
        <v/>
      </c>
      <c r="B187" s="13">
        <v>43585</v>
      </c>
      <c r="C187" s="3">
        <v>-1.5499999999999998</v>
      </c>
      <c r="D187" s="3">
        <v>-3.5</v>
      </c>
      <c r="E187" s="3">
        <v>-1.2000000000000002</v>
      </c>
      <c r="F187" s="3">
        <v>1.8499999999999996</v>
      </c>
      <c r="G187" s="3">
        <v>4</v>
      </c>
      <c r="H187" s="3">
        <v>1.0599999999999996</v>
      </c>
      <c r="I187" s="3">
        <v>0.5</v>
      </c>
      <c r="J187" s="3">
        <v>0.5</v>
      </c>
      <c r="K187" s="3">
        <v>3.34</v>
      </c>
      <c r="L187" s="3">
        <v>-0.5</v>
      </c>
      <c r="M187" s="3">
        <v>2.5099999999999998</v>
      </c>
      <c r="N187" s="3">
        <v>1.3499999999999996</v>
      </c>
      <c r="O187" s="3">
        <v>-1.2892899999999998</v>
      </c>
      <c r="P187" s="3">
        <v>0.64999999999999991</v>
      </c>
      <c r="Q187" s="3">
        <v>0.47499999999999998</v>
      </c>
      <c r="R187" s="3">
        <v>0.21499999999999997</v>
      </c>
      <c r="S187" s="3">
        <v>2.72</v>
      </c>
      <c r="T187" s="3">
        <v>2.5499999999999998</v>
      </c>
      <c r="U187" s="3">
        <v>2.0000000000000018E-2</v>
      </c>
      <c r="V187" s="3">
        <v>1.0499999999999998</v>
      </c>
      <c r="W187" s="3">
        <v>2.08</v>
      </c>
      <c r="X187" s="3">
        <v>-16.299999999999997</v>
      </c>
      <c r="Z187" s="5">
        <v>0.49951105263157897</v>
      </c>
    </row>
    <row r="188" spans="1:26" x14ac:dyDescent="0.25">
      <c r="A188" s="5" t="str">
        <f t="shared" si="0"/>
        <v/>
      </c>
      <c r="B188" s="13">
        <v>43616</v>
      </c>
      <c r="C188" s="3">
        <v>-1.5999999999999999</v>
      </c>
      <c r="D188" s="3">
        <v>-3.7</v>
      </c>
      <c r="E188" s="3">
        <v>-1.5999999999999999</v>
      </c>
      <c r="F188" s="3">
        <v>1.55</v>
      </c>
      <c r="G188" s="3">
        <v>4.589999999999999</v>
      </c>
      <c r="H188" s="3">
        <v>1.1399999999999999</v>
      </c>
      <c r="I188" s="3">
        <v>0</v>
      </c>
      <c r="J188" s="3">
        <v>0.24</v>
      </c>
      <c r="K188" s="3">
        <v>3.2699999999999996</v>
      </c>
      <c r="L188" s="3">
        <v>-0.74999999999999978</v>
      </c>
      <c r="M188" s="3">
        <v>2.25</v>
      </c>
      <c r="N188" s="3">
        <v>0.94999999999999951</v>
      </c>
      <c r="O188" s="3">
        <v>-1.5239299999999998</v>
      </c>
      <c r="P188" s="3">
        <v>0.35000000000000009</v>
      </c>
      <c r="Q188" s="3">
        <v>0.33750000000000013</v>
      </c>
      <c r="R188" s="3">
        <v>-0.255</v>
      </c>
      <c r="S188" s="3">
        <v>2.2400000000000002</v>
      </c>
      <c r="T188" s="3">
        <v>2.0999999999999996</v>
      </c>
      <c r="U188" s="3">
        <v>-9.9999999999999867E-2</v>
      </c>
      <c r="V188" s="3">
        <v>0.59999999999999987</v>
      </c>
      <c r="W188" s="3">
        <v>1.9200000000000002</v>
      </c>
      <c r="X188" s="3">
        <v>-17.999999999999996</v>
      </c>
      <c r="Z188" s="5">
        <v>0.21834578947368419</v>
      </c>
    </row>
    <row r="189" spans="1:26" x14ac:dyDescent="0.25">
      <c r="A189" s="5" t="str">
        <f t="shared" si="0"/>
        <v>2019</v>
      </c>
      <c r="B189" s="13">
        <v>43644</v>
      </c>
      <c r="C189" s="3">
        <v>-1.6</v>
      </c>
      <c r="D189" s="3">
        <v>-3.4</v>
      </c>
      <c r="E189" s="3">
        <v>-2</v>
      </c>
      <c r="F189" s="3">
        <v>1.35</v>
      </c>
      <c r="G189" s="3">
        <v>7.379999999999999</v>
      </c>
      <c r="H189" s="3">
        <v>2.23</v>
      </c>
      <c r="I189" s="3">
        <v>-0.69999999999999973</v>
      </c>
      <c r="J189" s="3">
        <v>-8.0000000000000071E-2</v>
      </c>
      <c r="K189" s="3">
        <v>3.4</v>
      </c>
      <c r="L189" s="3">
        <v>-0.52</v>
      </c>
      <c r="M189" s="3">
        <v>1.67</v>
      </c>
      <c r="N189" s="3">
        <v>0.74999999999999956</v>
      </c>
      <c r="O189" s="3">
        <v>-1.6689299999999996</v>
      </c>
      <c r="P189" s="3">
        <v>0.15000000000000013</v>
      </c>
      <c r="Q189" s="3">
        <v>0.53750000000000009</v>
      </c>
      <c r="R189" s="3">
        <v>-0.37499999999999989</v>
      </c>
      <c r="S189" s="3">
        <v>2.2600000000000002</v>
      </c>
      <c r="T189" s="3">
        <v>0.60000000000000009</v>
      </c>
      <c r="U189" s="3">
        <v>-1.9999999999999907E-2</v>
      </c>
      <c r="V189" s="3">
        <v>0.89999999999999991</v>
      </c>
      <c r="W189" s="3">
        <v>1.94</v>
      </c>
      <c r="X189" s="3">
        <v>-16.699999999999996</v>
      </c>
      <c r="Z189" s="5">
        <v>0.10650368421052631</v>
      </c>
    </row>
    <row r="190" spans="1:26" x14ac:dyDescent="0.25">
      <c r="A190" s="5" t="str">
        <f t="shared" si="0"/>
        <v/>
      </c>
      <c r="B190" s="13">
        <v>43677</v>
      </c>
      <c r="C190" s="3">
        <v>-1.3499999999999999</v>
      </c>
      <c r="D190" s="3">
        <v>-2.8499999999999996</v>
      </c>
      <c r="E190" s="3">
        <v>-1.8499999999999999</v>
      </c>
      <c r="F190" s="3">
        <v>2.0499999999999998</v>
      </c>
      <c r="G190" s="3">
        <v>2.6500000000000012</v>
      </c>
      <c r="H190" s="3">
        <v>2.33</v>
      </c>
      <c r="I190" s="3">
        <v>-0.15000000000000013</v>
      </c>
      <c r="J190" s="3">
        <v>1.0000000000000009E-2</v>
      </c>
      <c r="K190" s="3">
        <v>4.0200000000000005</v>
      </c>
      <c r="L190" s="3">
        <v>9.9999999999999867E-2</v>
      </c>
      <c r="M190" s="3">
        <v>2.1500000000000004</v>
      </c>
      <c r="N190" s="3">
        <v>1.0999999999999999</v>
      </c>
      <c r="O190" s="3">
        <v>-1.8221399999999999</v>
      </c>
      <c r="P190" s="3">
        <v>0.45000000000000007</v>
      </c>
      <c r="Q190" s="3">
        <v>1</v>
      </c>
      <c r="R190" s="3">
        <v>0.53500000000000003</v>
      </c>
      <c r="S190" s="3">
        <v>2.4800000000000004</v>
      </c>
      <c r="T190" s="3">
        <v>1.1500000000000001</v>
      </c>
      <c r="U190" s="3">
        <v>0.32000000000000006</v>
      </c>
      <c r="V190" s="3">
        <v>1.8499999999999999</v>
      </c>
      <c r="W190" s="3">
        <v>2.2199999999999998</v>
      </c>
      <c r="X190" s="3">
        <v>-14.849999999999998</v>
      </c>
      <c r="Z190" s="5">
        <v>0.51172947368421062</v>
      </c>
    </row>
    <row r="191" spans="1:26" x14ac:dyDescent="0.25">
      <c r="A191" s="5" t="str">
        <f t="shared" si="0"/>
        <v/>
      </c>
      <c r="B191" s="13">
        <v>43707</v>
      </c>
      <c r="C191" s="3">
        <v>-1.45</v>
      </c>
      <c r="D191" s="3">
        <v>-2.75</v>
      </c>
      <c r="E191" s="3">
        <v>-1.95</v>
      </c>
      <c r="F191" s="3">
        <v>1.6500000000000001</v>
      </c>
      <c r="G191" s="3">
        <v>4.1900000000000004</v>
      </c>
      <c r="H191" s="3">
        <v>2.0199999999999996</v>
      </c>
      <c r="I191" s="3">
        <v>-0.34999999999999987</v>
      </c>
      <c r="J191" s="3">
        <v>-5.0000000000000044E-2</v>
      </c>
      <c r="K191" s="3">
        <v>4.29</v>
      </c>
      <c r="L191" s="3">
        <v>-0.19999999999999996</v>
      </c>
      <c r="M191" s="3">
        <v>1.5700000000000005</v>
      </c>
      <c r="N191" s="3">
        <v>0.90000000000000013</v>
      </c>
      <c r="O191" s="3">
        <v>-2.1119599999999998</v>
      </c>
      <c r="P191" s="3">
        <v>0.95</v>
      </c>
      <c r="Q191" s="3">
        <v>0.74999999999999978</v>
      </c>
      <c r="R191" s="3">
        <v>0.39500000000000002</v>
      </c>
      <c r="S191" s="3">
        <v>1.89</v>
      </c>
      <c r="T191" s="3">
        <v>0.95</v>
      </c>
      <c r="U191" s="3">
        <v>0.42999999999999994</v>
      </c>
      <c r="V191" s="3">
        <v>2.2999999999999998</v>
      </c>
      <c r="W191" s="3">
        <v>2.3900000000000006</v>
      </c>
      <c r="X191" s="3">
        <v>-15.05</v>
      </c>
      <c r="Z191" s="5">
        <v>0.38594947368421056</v>
      </c>
    </row>
    <row r="192" spans="1:26" x14ac:dyDescent="0.25">
      <c r="A192" s="5" t="str">
        <f t="shared" si="0"/>
        <v/>
      </c>
      <c r="B192" s="13">
        <v>43738</v>
      </c>
      <c r="C192" s="3">
        <v>-1.0000000000000002</v>
      </c>
      <c r="D192" s="3">
        <v>-2.2000000000000002</v>
      </c>
      <c r="E192" s="3">
        <v>-1.4000000000000001</v>
      </c>
      <c r="F192" s="3">
        <v>2.1000000000000005</v>
      </c>
      <c r="G192" s="3">
        <v>6.94</v>
      </c>
      <c r="H192" s="3">
        <v>2.3099999999999996</v>
      </c>
      <c r="I192" s="3">
        <v>-0.40000000000000013</v>
      </c>
      <c r="J192" s="3">
        <v>0.13000000000000012</v>
      </c>
      <c r="K192" s="3">
        <v>4.45</v>
      </c>
      <c r="L192" s="3">
        <v>0.21999999999999997</v>
      </c>
      <c r="M192" s="3">
        <v>1.1100000000000001</v>
      </c>
      <c r="N192" s="3">
        <v>0.90000000000000013</v>
      </c>
      <c r="O192" s="3">
        <v>-1.6164300000000003</v>
      </c>
      <c r="P192" s="3">
        <v>1.5999999999999999</v>
      </c>
      <c r="Q192" s="3">
        <v>1.1125</v>
      </c>
      <c r="R192" s="3">
        <v>0.65500000000000003</v>
      </c>
      <c r="S192" s="3">
        <v>1.8299999999999998</v>
      </c>
      <c r="T192" s="3">
        <v>1.5999999999999999</v>
      </c>
      <c r="U192" s="3">
        <v>0.87999999999999989</v>
      </c>
      <c r="V192" s="3">
        <v>3.2</v>
      </c>
      <c r="W192" s="3">
        <v>2.71</v>
      </c>
      <c r="X192" s="3">
        <v>-13.8</v>
      </c>
      <c r="Z192" s="5">
        <v>0.72321421052631574</v>
      </c>
    </row>
    <row r="193" spans="1:26" x14ac:dyDescent="0.25">
      <c r="A193" s="5" t="str">
        <f t="shared" si="0"/>
        <v/>
      </c>
      <c r="B193" s="13">
        <v>43769</v>
      </c>
      <c r="C193" s="3">
        <v>-0.65000000000000013</v>
      </c>
      <c r="D193" s="3">
        <v>-1.95</v>
      </c>
      <c r="E193" s="3">
        <v>-0.95</v>
      </c>
      <c r="F193" s="3">
        <v>2.8499999999999996</v>
      </c>
      <c r="G193" s="3">
        <v>5.4999999999999991</v>
      </c>
      <c r="H193" s="3">
        <v>2.5099999999999998</v>
      </c>
      <c r="I193" s="3">
        <v>-0.7</v>
      </c>
      <c r="J193" s="3">
        <v>0.44000000000000017</v>
      </c>
      <c r="K193" s="3">
        <v>4.78</v>
      </c>
      <c r="L193" s="3">
        <v>0.55000000000000004</v>
      </c>
      <c r="M193" s="3">
        <v>0.58000000000000029</v>
      </c>
      <c r="N193" s="3">
        <v>0.4500000000000004</v>
      </c>
      <c r="O193" s="3">
        <v>-1.27214</v>
      </c>
      <c r="P193" s="3">
        <v>1.3</v>
      </c>
      <c r="Q193" s="3">
        <v>1.3</v>
      </c>
      <c r="R193" s="3">
        <v>1.0549999999999999</v>
      </c>
      <c r="S193" s="3">
        <v>2.1900000000000004</v>
      </c>
      <c r="T193" s="3">
        <v>1.95</v>
      </c>
      <c r="U193" s="3">
        <v>1.44</v>
      </c>
      <c r="V193" s="3">
        <v>3.45</v>
      </c>
      <c r="W193" s="3">
        <v>2.8</v>
      </c>
      <c r="X193" s="3">
        <v>-10.45</v>
      </c>
      <c r="Z193" s="5">
        <v>0.91278210526315795</v>
      </c>
    </row>
    <row r="194" spans="1:26" x14ac:dyDescent="0.25">
      <c r="A194" s="5" t="str">
        <f t="shared" si="0"/>
        <v/>
      </c>
      <c r="B194" s="13">
        <v>43798</v>
      </c>
      <c r="C194" s="3">
        <v>-0.75</v>
      </c>
      <c r="D194" s="3">
        <v>-2.15</v>
      </c>
      <c r="E194" s="3">
        <v>-0.75</v>
      </c>
      <c r="F194" s="3">
        <v>3.25</v>
      </c>
      <c r="G194" s="3">
        <v>3.7899999999999996</v>
      </c>
      <c r="H194" s="3">
        <v>2.08</v>
      </c>
      <c r="I194" s="3">
        <v>-0.60000000000000009</v>
      </c>
      <c r="J194" s="3">
        <v>0.76000000000000023</v>
      </c>
      <c r="K194" s="3">
        <v>4.879999999999999</v>
      </c>
      <c r="L194" s="3">
        <v>0.65000000000000013</v>
      </c>
      <c r="M194" s="3">
        <v>-3.9999999999999591E-2</v>
      </c>
      <c r="N194" s="3">
        <v>4.4408920985006262E-16</v>
      </c>
      <c r="O194" s="3">
        <v>-0.46387</v>
      </c>
      <c r="P194" s="3">
        <v>1.4000000000000001</v>
      </c>
      <c r="Q194" s="3">
        <v>1.4375</v>
      </c>
      <c r="R194" s="3">
        <v>1.145</v>
      </c>
      <c r="S194" s="3">
        <v>2.65</v>
      </c>
      <c r="T194" s="3">
        <v>2.4500000000000002</v>
      </c>
      <c r="U194" s="3">
        <v>1.4000000000000001</v>
      </c>
      <c r="V194" s="3">
        <v>3.15</v>
      </c>
      <c r="W194" s="3">
        <v>3.3200000000000003</v>
      </c>
      <c r="X194" s="3">
        <v>-11.750000000000002</v>
      </c>
      <c r="Z194" s="5">
        <v>0.99677000000000004</v>
      </c>
    </row>
    <row r="195" spans="1:26" x14ac:dyDescent="0.25">
      <c r="A195" s="5" t="str">
        <f t="shared" si="0"/>
        <v/>
      </c>
      <c r="B195" s="13">
        <v>43830</v>
      </c>
      <c r="C195" s="3">
        <v>-0.65000000000000036</v>
      </c>
      <c r="D195" s="3">
        <v>-2.5500000000000003</v>
      </c>
      <c r="E195" s="3">
        <v>-1.35</v>
      </c>
      <c r="F195" s="3">
        <v>3.05</v>
      </c>
      <c r="G195" s="3">
        <v>0.71</v>
      </c>
      <c r="H195" s="3">
        <v>0.74000000000000021</v>
      </c>
      <c r="I195" s="3">
        <v>-0.70000000000000018</v>
      </c>
      <c r="J195" s="3">
        <v>1</v>
      </c>
      <c r="K195" s="3">
        <v>4.97</v>
      </c>
      <c r="L195" s="3">
        <v>0.84999999999999987</v>
      </c>
      <c r="M195" s="3">
        <v>-1.6499999999999995</v>
      </c>
      <c r="N195" s="3">
        <v>0.20000000000000018</v>
      </c>
      <c r="O195" s="3">
        <v>0.3161299999999998</v>
      </c>
      <c r="P195" s="3">
        <v>1.0999999999999999</v>
      </c>
      <c r="Q195" s="3">
        <v>1.3499999999999999</v>
      </c>
      <c r="R195" s="3">
        <v>0.77499999999999991</v>
      </c>
      <c r="S195" s="3">
        <v>2.96</v>
      </c>
      <c r="T195" s="3">
        <v>2.5499999999999998</v>
      </c>
      <c r="U195" s="3">
        <v>0.91999999999999982</v>
      </c>
      <c r="V195" s="3">
        <v>2.15</v>
      </c>
      <c r="W195" s="3">
        <v>3.76</v>
      </c>
      <c r="X195" s="3">
        <v>-13.249999999999996</v>
      </c>
      <c r="Z195" s="5">
        <v>0.78005947368421047</v>
      </c>
    </row>
    <row r="196" spans="1:26" x14ac:dyDescent="0.25">
      <c r="A196" s="5" t="str">
        <f t="shared" si="0"/>
        <v/>
      </c>
      <c r="B196" s="13">
        <v>43861</v>
      </c>
      <c r="C196" s="3">
        <v>-0.85000000000000009</v>
      </c>
      <c r="D196" s="3">
        <v>-3.0500000000000003</v>
      </c>
      <c r="E196" s="3">
        <v>-2.0499999999999998</v>
      </c>
      <c r="F196" s="3">
        <v>2.5</v>
      </c>
      <c r="G196" s="3">
        <v>-0.15000000000000036</v>
      </c>
      <c r="H196" s="3">
        <v>1.0599999999999996</v>
      </c>
      <c r="I196" s="3">
        <v>-1</v>
      </c>
      <c r="J196" s="3">
        <v>1.38</v>
      </c>
      <c r="K196" s="3">
        <v>4.76</v>
      </c>
      <c r="L196" s="3">
        <v>1.1299999999999999</v>
      </c>
      <c r="M196" s="3">
        <v>-1.6899999999999995</v>
      </c>
      <c r="N196" s="3">
        <v>-0.5</v>
      </c>
      <c r="O196" s="3">
        <v>1.5832700000000002</v>
      </c>
      <c r="P196" s="3">
        <v>0.8</v>
      </c>
      <c r="Q196" s="3">
        <v>1.45</v>
      </c>
      <c r="R196" s="3">
        <v>0.2649999999999999</v>
      </c>
      <c r="S196" s="3">
        <v>3.07</v>
      </c>
      <c r="T196" s="3">
        <v>1.9</v>
      </c>
      <c r="U196" s="3">
        <v>0.94</v>
      </c>
      <c r="V196" s="3">
        <v>1.75</v>
      </c>
      <c r="W196" s="3">
        <v>4.58</v>
      </c>
      <c r="X196" s="3">
        <v>-12.149999999999999</v>
      </c>
      <c r="Z196" s="5">
        <v>0.6983299999999999</v>
      </c>
    </row>
    <row r="197" spans="1:26" x14ac:dyDescent="0.25">
      <c r="A197" s="5" t="str">
        <f t="shared" si="0"/>
        <v/>
      </c>
      <c r="B197" s="13">
        <v>43889</v>
      </c>
      <c r="C197" s="3">
        <v>-0.90000000000000036</v>
      </c>
      <c r="D197" s="3">
        <v>-2.9500000000000006</v>
      </c>
      <c r="E197" s="3">
        <v>-2.6500000000000004</v>
      </c>
      <c r="F197" s="3">
        <v>2.2000000000000002</v>
      </c>
      <c r="G197" s="3">
        <v>-1.0699999999999994</v>
      </c>
      <c r="H197" s="3">
        <v>0.79</v>
      </c>
      <c r="I197" s="3">
        <v>-1.6</v>
      </c>
      <c r="J197" s="3">
        <v>1.0799999999999996</v>
      </c>
      <c r="K197" s="3">
        <v>3.8499999999999996</v>
      </c>
      <c r="L197" s="3">
        <v>0.95999999999999974</v>
      </c>
      <c r="M197" s="3">
        <v>-0.87999999999999989</v>
      </c>
      <c r="N197" s="3">
        <v>-0.60000000000000053</v>
      </c>
      <c r="O197" s="3">
        <v>4.6399999999997554E-3</v>
      </c>
      <c r="P197" s="3">
        <v>0.8999999999999998</v>
      </c>
      <c r="Q197" s="3">
        <v>1.8999999999999997</v>
      </c>
      <c r="R197" s="3">
        <v>2.125</v>
      </c>
      <c r="S197" s="3">
        <v>2.3199999999999998</v>
      </c>
      <c r="T197" s="3">
        <v>1.9999999999999998</v>
      </c>
      <c r="U197" s="3">
        <v>0.80999999999999983</v>
      </c>
      <c r="V197" s="3">
        <v>1.7999999999999998</v>
      </c>
      <c r="W197" s="3">
        <v>4.24</v>
      </c>
      <c r="X197" s="3">
        <v>-9.7499999999999964</v>
      </c>
      <c r="Z197" s="5">
        <v>0.60787578947368393</v>
      </c>
    </row>
    <row r="198" spans="1:26" x14ac:dyDescent="0.25">
      <c r="A198" s="5" t="str">
        <f t="shared" si="0"/>
        <v/>
      </c>
      <c r="B198" s="13">
        <v>43921</v>
      </c>
      <c r="C198" s="3">
        <v>-1.1499999999999999</v>
      </c>
      <c r="D198" s="3">
        <v>-1.75</v>
      </c>
      <c r="E198" s="3">
        <v>-2.3499999999999996</v>
      </c>
      <c r="F198" s="3">
        <v>2.4000000000000004</v>
      </c>
      <c r="G198" s="3">
        <v>-0.85999999999999943</v>
      </c>
      <c r="H198" s="3">
        <v>1.7000000000000002</v>
      </c>
      <c r="I198" s="3">
        <v>-1.9500000000000002</v>
      </c>
      <c r="J198" s="3">
        <v>1.1400000000000001</v>
      </c>
      <c r="K198" s="3">
        <v>4.5</v>
      </c>
      <c r="L198" s="3">
        <v>0.73</v>
      </c>
      <c r="M198" s="3">
        <v>-0.1899999999999995</v>
      </c>
      <c r="N198" s="3">
        <v>1</v>
      </c>
      <c r="O198" s="3">
        <v>1.0001200000000003</v>
      </c>
      <c r="P198" s="3">
        <v>1.2</v>
      </c>
      <c r="Q198" s="3">
        <v>2.0625</v>
      </c>
      <c r="R198" s="3">
        <v>2.395</v>
      </c>
      <c r="S198" s="3">
        <v>2.79</v>
      </c>
      <c r="T198" s="3">
        <v>3.95</v>
      </c>
      <c r="U198" s="3">
        <v>2.54</v>
      </c>
      <c r="V198" s="3">
        <v>2.2999999999999998</v>
      </c>
      <c r="W198" s="3">
        <v>4.71</v>
      </c>
      <c r="X198" s="3">
        <v>-7.1499999999999986</v>
      </c>
      <c r="Z198" s="5">
        <v>1.185664210526316</v>
      </c>
    </row>
    <row r="199" spans="1:26" x14ac:dyDescent="0.25">
      <c r="A199" s="5" t="str">
        <f t="shared" si="0"/>
        <v/>
      </c>
      <c r="B199" s="13">
        <v>43951</v>
      </c>
      <c r="C199" s="3">
        <v>-2.1500000000000004</v>
      </c>
      <c r="D199" s="3">
        <v>-1.45</v>
      </c>
      <c r="E199" s="3">
        <v>-2.85</v>
      </c>
      <c r="F199" s="3">
        <v>1.3</v>
      </c>
      <c r="G199" s="3">
        <v>-2.1399999999999997</v>
      </c>
      <c r="H199" s="3">
        <v>1.4000000000000001</v>
      </c>
      <c r="I199" s="3">
        <v>-2.85</v>
      </c>
      <c r="J199" s="3">
        <v>0.2900000000000002</v>
      </c>
      <c r="K199" s="3">
        <v>3.9</v>
      </c>
      <c r="L199" s="3">
        <v>-1.67</v>
      </c>
      <c r="M199" s="3">
        <v>-2.7699999999999996</v>
      </c>
      <c r="N199" s="3">
        <v>0.60000000000000031</v>
      </c>
      <c r="O199" s="3">
        <v>-0.70160999999999984</v>
      </c>
      <c r="P199" s="3">
        <v>0.8</v>
      </c>
      <c r="Q199" s="3">
        <v>1.5625</v>
      </c>
      <c r="R199" s="3">
        <v>2.1449999999999996</v>
      </c>
      <c r="S199" s="3">
        <v>1.8800000000000001</v>
      </c>
      <c r="T199" s="3">
        <v>5.45</v>
      </c>
      <c r="U199" s="3">
        <v>3.79</v>
      </c>
      <c r="V199" s="3">
        <v>1</v>
      </c>
      <c r="W199" s="3">
        <v>2.46</v>
      </c>
      <c r="X199" s="3">
        <v>-5.5500000000000016</v>
      </c>
      <c r="Z199" s="5">
        <v>0.433467894736842</v>
      </c>
    </row>
    <row r="200" spans="1:26" x14ac:dyDescent="0.25">
      <c r="A200" s="5" t="str">
        <f t="shared" si="0"/>
        <v/>
      </c>
      <c r="B200" s="13">
        <v>43980</v>
      </c>
      <c r="C200" s="3">
        <v>-2.8</v>
      </c>
      <c r="D200" s="3">
        <v>-1.4500000000000002</v>
      </c>
      <c r="E200" s="3">
        <v>-2.9499999999999997</v>
      </c>
      <c r="F200" s="3">
        <v>1.5</v>
      </c>
      <c r="G200" s="3">
        <v>-3.2900000000000005</v>
      </c>
      <c r="H200" s="3">
        <v>0.97000000000000008</v>
      </c>
      <c r="I200" s="3">
        <v>-2.4499999999999997</v>
      </c>
      <c r="J200" s="3">
        <v>0.24999999999999992</v>
      </c>
      <c r="K200" s="3">
        <v>2.5100000000000002</v>
      </c>
      <c r="L200" s="3">
        <v>-1.7899999999999998</v>
      </c>
      <c r="M200" s="3">
        <v>-2.4199999999999995</v>
      </c>
      <c r="N200" s="3">
        <v>1.3000000000000003</v>
      </c>
      <c r="O200" s="3">
        <v>-0.59904999999999997</v>
      </c>
      <c r="P200" s="3">
        <v>0.54999999999999993</v>
      </c>
      <c r="Q200" s="3">
        <v>1.1500000000000001</v>
      </c>
      <c r="R200" s="3">
        <v>2.1850000000000001</v>
      </c>
      <c r="S200" s="3">
        <v>2.16</v>
      </c>
      <c r="T200" s="3">
        <v>4.75</v>
      </c>
      <c r="U200" s="3">
        <v>3.79</v>
      </c>
      <c r="V200" s="3">
        <v>0.99999999999999989</v>
      </c>
      <c r="W200" s="3">
        <v>2.33</v>
      </c>
      <c r="X200" s="3">
        <v>-3.5499999999999985</v>
      </c>
      <c r="Z200" s="5">
        <v>0.39347105263157917</v>
      </c>
    </row>
    <row r="201" spans="1:26" x14ac:dyDescent="0.25">
      <c r="A201" s="5" t="str">
        <f t="shared" si="0"/>
        <v>2020</v>
      </c>
      <c r="B201" s="13">
        <v>44012</v>
      </c>
      <c r="C201" s="3">
        <v>-2.6999999999999997</v>
      </c>
      <c r="D201" s="3">
        <v>-1.7999999999999998</v>
      </c>
      <c r="E201" s="3">
        <v>-2.8499999999999996</v>
      </c>
      <c r="F201" s="3">
        <v>1.9</v>
      </c>
      <c r="G201" s="3">
        <v>-4.0199999999999996</v>
      </c>
      <c r="H201" s="3">
        <v>0.47000000000000008</v>
      </c>
      <c r="I201" s="3">
        <v>-1.75</v>
      </c>
      <c r="J201" s="3">
        <v>0.91</v>
      </c>
      <c r="K201" s="3">
        <v>2.02</v>
      </c>
      <c r="L201" s="3">
        <v>-1.17</v>
      </c>
      <c r="M201" s="3">
        <v>-1.8800000000000003</v>
      </c>
      <c r="N201" s="3">
        <v>1.7000000000000002</v>
      </c>
      <c r="O201" s="3">
        <v>9.1960000000000042E-2</v>
      </c>
      <c r="P201" s="3">
        <v>0.64999999999999991</v>
      </c>
      <c r="Q201" s="3">
        <v>1.35</v>
      </c>
      <c r="R201" s="3">
        <v>2.2149999999999999</v>
      </c>
      <c r="S201" s="3">
        <v>2.64</v>
      </c>
      <c r="T201" s="3">
        <v>4.25</v>
      </c>
      <c r="U201" s="3">
        <v>2.4300000000000002</v>
      </c>
      <c r="V201" s="3">
        <v>0.30000000000000016</v>
      </c>
      <c r="W201" s="3">
        <v>1.6400000000000001</v>
      </c>
      <c r="X201" s="3">
        <v>-2.4499999999999971</v>
      </c>
      <c r="Z201" s="5">
        <v>0.44194526315789473</v>
      </c>
    </row>
    <row r="202" spans="1:26" x14ac:dyDescent="0.25">
      <c r="A202" s="5" t="str">
        <f t="shared" si="0"/>
        <v/>
      </c>
      <c r="B202" s="13">
        <v>44043</v>
      </c>
      <c r="C202" s="3">
        <v>-2.4</v>
      </c>
      <c r="D202" s="3">
        <v>-2.4499999999999997</v>
      </c>
      <c r="E202" s="3">
        <v>-2.15</v>
      </c>
      <c r="F202" s="3">
        <v>1.0499999999999998</v>
      </c>
      <c r="G202" s="3">
        <v>-2.76</v>
      </c>
      <c r="H202" s="3">
        <v>0.69</v>
      </c>
      <c r="I202" s="3">
        <v>-1.25</v>
      </c>
      <c r="J202" s="3">
        <v>1.28</v>
      </c>
      <c r="K202" s="3">
        <v>2.13</v>
      </c>
      <c r="L202" s="3">
        <v>-1.1499999999999999</v>
      </c>
      <c r="M202" s="3">
        <v>-1.9800000000000004</v>
      </c>
      <c r="N202" s="3">
        <v>1.9</v>
      </c>
      <c r="O202" s="3">
        <v>3.3039299999999998</v>
      </c>
      <c r="P202" s="3">
        <v>0.85</v>
      </c>
      <c r="Q202" s="3">
        <v>1.5249999999999999</v>
      </c>
      <c r="R202" s="3">
        <v>2.3849999999999998</v>
      </c>
      <c r="S202" s="3">
        <v>3.21</v>
      </c>
      <c r="T202" s="3">
        <v>3.8</v>
      </c>
      <c r="U202" s="3">
        <v>2.23</v>
      </c>
      <c r="V202" s="3">
        <v>0.60000000000000009</v>
      </c>
      <c r="W202" s="3">
        <v>1.63</v>
      </c>
      <c r="X202" s="3">
        <v>-1.6499999999999986</v>
      </c>
      <c r="Z202" s="5">
        <v>0.68810157894736834</v>
      </c>
    </row>
    <row r="203" spans="1:26" x14ac:dyDescent="0.25">
      <c r="A203" s="5" t="str">
        <f t="shared" si="0"/>
        <v/>
      </c>
      <c r="B203" s="13">
        <v>44074</v>
      </c>
      <c r="C203" s="3">
        <v>-1.9999999999999998</v>
      </c>
      <c r="D203" s="3">
        <v>-2.25</v>
      </c>
      <c r="E203" s="3">
        <v>-1.7499999999999998</v>
      </c>
      <c r="F203" s="3">
        <v>1.45</v>
      </c>
      <c r="G203" s="3">
        <v>-2.4699999999999998</v>
      </c>
      <c r="H203" s="3">
        <v>0.6100000000000001</v>
      </c>
      <c r="I203" s="3">
        <v>-0.84999999999999987</v>
      </c>
      <c r="J203" s="3">
        <v>1.4200000000000002</v>
      </c>
      <c r="K203" s="3">
        <v>1.5000000000000002</v>
      </c>
      <c r="L203" s="3">
        <v>-0.84000000000000008</v>
      </c>
      <c r="M203" s="3">
        <v>-1.6400000000000003</v>
      </c>
      <c r="N203" s="3">
        <v>2.5</v>
      </c>
      <c r="O203" s="3">
        <v>1.8226200000000001</v>
      </c>
      <c r="P203" s="3">
        <v>0.75</v>
      </c>
      <c r="Q203" s="3">
        <v>1.8250000000000002</v>
      </c>
      <c r="R203" s="3">
        <v>2.5049999999999999</v>
      </c>
      <c r="S203" s="3">
        <v>3.7299999999999995</v>
      </c>
      <c r="T203" s="3">
        <v>4.2</v>
      </c>
      <c r="U203" s="3">
        <v>2.0499999999999998</v>
      </c>
      <c r="V203" s="3">
        <v>1.0999999999999999</v>
      </c>
      <c r="W203" s="3">
        <v>1.72</v>
      </c>
      <c r="X203" s="3">
        <v>0.3499999999999972</v>
      </c>
      <c r="Z203" s="5">
        <v>0.86066421052631592</v>
      </c>
    </row>
    <row r="204" spans="1:26" x14ac:dyDescent="0.25">
      <c r="A204" s="5" t="str">
        <f t="shared" si="0"/>
        <v/>
      </c>
      <c r="B204" s="13">
        <v>44104</v>
      </c>
      <c r="C204" s="3">
        <v>-1.8000000000000003</v>
      </c>
      <c r="D204" s="3">
        <v>-1.65</v>
      </c>
      <c r="E204" s="3">
        <v>-1.9500000000000002</v>
      </c>
      <c r="F204" s="3">
        <v>1.65</v>
      </c>
      <c r="G204" s="3">
        <v>-0.35000000000000009</v>
      </c>
      <c r="H204" s="3">
        <v>9.9999999999997868E-3</v>
      </c>
      <c r="I204" s="3">
        <v>-1.4500000000000002</v>
      </c>
      <c r="J204" s="3">
        <v>0.92999999999999994</v>
      </c>
      <c r="K204" s="3">
        <v>1.3900000000000001</v>
      </c>
      <c r="L204" s="3">
        <v>-0.85999999999999988</v>
      </c>
      <c r="M204" s="3">
        <v>-2.1199999999999997</v>
      </c>
      <c r="N204" s="3">
        <v>3.3000000000000003</v>
      </c>
      <c r="O204" s="3">
        <v>3.83446</v>
      </c>
      <c r="P204" s="3">
        <v>0.74999999999999989</v>
      </c>
      <c r="Q204" s="3">
        <v>1.4624999999999999</v>
      </c>
      <c r="R204" s="3">
        <v>2.855</v>
      </c>
      <c r="S204" s="3">
        <v>3.73</v>
      </c>
      <c r="T204" s="3">
        <v>4.3</v>
      </c>
      <c r="U204" s="3">
        <v>2.3499999999999996</v>
      </c>
      <c r="V204" s="3">
        <v>1.1999999999999997</v>
      </c>
      <c r="W204" s="3">
        <v>1.73</v>
      </c>
      <c r="X204" s="3">
        <v>4.5499999999999989</v>
      </c>
      <c r="Z204" s="5">
        <v>0.96168210526315789</v>
      </c>
    </row>
    <row r="205" spans="1:26" x14ac:dyDescent="0.25">
      <c r="A205" s="5" t="str">
        <f t="shared" si="0"/>
        <v/>
      </c>
      <c r="B205" s="13">
        <v>44134</v>
      </c>
      <c r="C205" s="3">
        <v>-1.7</v>
      </c>
      <c r="D205" s="3">
        <v>-1.45</v>
      </c>
      <c r="E205" s="3">
        <v>-2.0499999999999998</v>
      </c>
      <c r="F205" s="3">
        <v>1.1500000000000001</v>
      </c>
      <c r="G205" s="3">
        <v>-0.69000000000000061</v>
      </c>
      <c r="H205" s="3">
        <v>-0.97</v>
      </c>
      <c r="I205" s="3">
        <v>-1.55</v>
      </c>
      <c r="J205" s="3">
        <v>0.95</v>
      </c>
      <c r="K205" s="3">
        <v>1.1100000000000001</v>
      </c>
      <c r="L205" s="3">
        <v>-0.79</v>
      </c>
      <c r="M205" s="3">
        <v>-2.66</v>
      </c>
      <c r="N205" s="3">
        <v>4.3</v>
      </c>
      <c r="O205" s="3">
        <v>1.75268</v>
      </c>
      <c r="P205" s="3">
        <v>1.35</v>
      </c>
      <c r="Q205" s="3">
        <v>1.4624999999999999</v>
      </c>
      <c r="R205" s="3">
        <v>2.335</v>
      </c>
      <c r="S205" s="3">
        <v>3.51</v>
      </c>
      <c r="T205" s="3">
        <v>4.2</v>
      </c>
      <c r="U205" s="3">
        <v>1.95</v>
      </c>
      <c r="V205" s="3">
        <v>0.90000000000000013</v>
      </c>
      <c r="W205" s="3">
        <v>1.2099999999999997</v>
      </c>
      <c r="X205" s="3">
        <v>3.7499999999999973</v>
      </c>
      <c r="Z205" s="5">
        <v>0.73158842105263167</v>
      </c>
    </row>
    <row r="206" spans="1:26" x14ac:dyDescent="0.25">
      <c r="A206" s="5" t="str">
        <f t="shared" si="0"/>
        <v/>
      </c>
      <c r="B206" s="13">
        <v>44165</v>
      </c>
      <c r="C206" s="3">
        <v>-1.5000000000000002</v>
      </c>
      <c r="D206" s="3">
        <v>-1.1500000000000001</v>
      </c>
      <c r="E206" s="3">
        <v>-1.95</v>
      </c>
      <c r="F206" s="3">
        <v>1.2499999999999998</v>
      </c>
      <c r="G206" s="3">
        <v>1.9200000000000006</v>
      </c>
      <c r="H206" s="3">
        <v>-1.3599999999999997</v>
      </c>
      <c r="I206" s="3">
        <v>-1.2500000000000002</v>
      </c>
      <c r="J206" s="3">
        <v>1.21</v>
      </c>
      <c r="K206" s="3">
        <v>1.8699999999999999</v>
      </c>
      <c r="L206" s="3">
        <v>-1.03</v>
      </c>
      <c r="M206" s="3">
        <v>-1.9799999999999998</v>
      </c>
      <c r="N206" s="3">
        <v>5.3</v>
      </c>
      <c r="O206" s="3">
        <v>1.3626799999999999</v>
      </c>
      <c r="P206" s="3">
        <v>0.85</v>
      </c>
      <c r="Q206" s="3">
        <v>1.3624999999999998</v>
      </c>
      <c r="R206" s="3">
        <v>1.9849999999999999</v>
      </c>
      <c r="S206" s="3">
        <v>3.1100000000000003</v>
      </c>
      <c r="T206" s="3">
        <v>4.4000000000000004</v>
      </c>
      <c r="U206" s="3">
        <v>1.8599999999999999</v>
      </c>
      <c r="V206" s="3">
        <v>-5.0000000000000044E-2</v>
      </c>
      <c r="W206" s="3">
        <v>0.78</v>
      </c>
      <c r="X206" s="3">
        <v>5.150000000000003</v>
      </c>
      <c r="Z206" s="5">
        <v>0.69474631578947366</v>
      </c>
    </row>
    <row r="207" spans="1:26" x14ac:dyDescent="0.25">
      <c r="A207" s="5" t="str">
        <f t="shared" si="0"/>
        <v/>
      </c>
      <c r="B207" s="13">
        <v>44196</v>
      </c>
      <c r="C207" s="3">
        <v>-0.89999999999999991</v>
      </c>
      <c r="D207" s="3">
        <v>-0.95000000000000018</v>
      </c>
      <c r="E207" s="3">
        <v>-1.1499999999999999</v>
      </c>
      <c r="F207" s="3">
        <v>1.5499999999999998</v>
      </c>
      <c r="G207" s="3">
        <v>3.5500000000000003</v>
      </c>
      <c r="H207" s="3">
        <v>-1.3699999999999997</v>
      </c>
      <c r="I207" s="3">
        <v>-1.35</v>
      </c>
      <c r="J207" s="3">
        <v>1.2899999999999998</v>
      </c>
      <c r="K207" s="3">
        <v>2.25</v>
      </c>
      <c r="L207" s="3">
        <v>-0.75</v>
      </c>
      <c r="M207" s="3">
        <v>0.56000000000000005</v>
      </c>
      <c r="N207" s="3">
        <v>4.8</v>
      </c>
      <c r="O207" s="3">
        <v>2.3298199999999998</v>
      </c>
      <c r="P207" s="3">
        <v>1.0499999999999998</v>
      </c>
      <c r="Q207" s="3">
        <v>1.4624999999999999</v>
      </c>
      <c r="R207" s="3">
        <v>2.2349999999999999</v>
      </c>
      <c r="S207" s="3">
        <v>3.22</v>
      </c>
      <c r="T207" s="3">
        <v>4.3</v>
      </c>
      <c r="U207" s="3">
        <v>1.92</v>
      </c>
      <c r="V207" s="3">
        <v>-0.14999999999999991</v>
      </c>
      <c r="W207" s="3">
        <v>0.48999999999999977</v>
      </c>
      <c r="X207" s="3">
        <v>5.0499999999999989</v>
      </c>
      <c r="Z207" s="5">
        <v>0.97828000000000015</v>
      </c>
    </row>
    <row r="208" spans="1:26" x14ac:dyDescent="0.25">
      <c r="A208" s="5" t="str">
        <f t="shared" si="0"/>
        <v/>
      </c>
      <c r="B208" s="13">
        <v>44225</v>
      </c>
      <c r="C208" s="3">
        <v>-0.80000000000000027</v>
      </c>
      <c r="D208" s="3">
        <v>-0.95000000000000018</v>
      </c>
      <c r="E208" s="3">
        <v>-1.35</v>
      </c>
      <c r="F208" s="3">
        <v>1.4499999999999997</v>
      </c>
      <c r="G208" s="3">
        <v>3.1799999999999993</v>
      </c>
      <c r="H208" s="3">
        <v>-1.4099999999999997</v>
      </c>
      <c r="I208" s="3">
        <v>-1.4500000000000002</v>
      </c>
      <c r="J208" s="3">
        <v>1.2999999999999998</v>
      </c>
      <c r="K208" s="3">
        <v>1.8599999999999999</v>
      </c>
      <c r="L208" s="3">
        <v>-1.52</v>
      </c>
      <c r="M208" s="3">
        <v>1.0900000000000003</v>
      </c>
      <c r="N208" s="3">
        <v>5.3000000000000007</v>
      </c>
      <c r="O208" s="3">
        <v>-1.2930900000000003</v>
      </c>
      <c r="P208" s="3">
        <v>0.74999999999999989</v>
      </c>
      <c r="Q208" s="3">
        <v>1.2625</v>
      </c>
      <c r="R208" s="3">
        <v>2.4649999999999999</v>
      </c>
      <c r="S208" s="3">
        <v>3.35</v>
      </c>
      <c r="T208" s="3">
        <v>3.0999999999999996</v>
      </c>
      <c r="U208" s="3">
        <v>1.99</v>
      </c>
      <c r="V208" s="3">
        <v>-0.55000000000000027</v>
      </c>
      <c r="W208" s="3">
        <v>0.20999999999999952</v>
      </c>
      <c r="X208" s="3">
        <v>2.65</v>
      </c>
      <c r="Z208" s="5">
        <v>0.68128473684210511</v>
      </c>
    </row>
    <row r="209" spans="1:26" x14ac:dyDescent="0.25">
      <c r="A209" s="5" t="str">
        <f t="shared" si="0"/>
        <v/>
      </c>
      <c r="B209" s="13">
        <v>44253</v>
      </c>
      <c r="C209" s="3">
        <v>-0.40000000000000013</v>
      </c>
      <c r="D209" s="3">
        <v>-1.05</v>
      </c>
      <c r="E209" s="3">
        <v>-0.84999999999999987</v>
      </c>
      <c r="F209" s="3">
        <v>2.0499999999999998</v>
      </c>
      <c r="G209" s="3">
        <v>2.8400000000000007</v>
      </c>
      <c r="H209" s="3">
        <v>-1.7500000000000002</v>
      </c>
      <c r="I209" s="3">
        <v>-0.84999999999999987</v>
      </c>
      <c r="J209" s="3">
        <v>1.64</v>
      </c>
      <c r="K209" s="3">
        <v>1.6900000000000002</v>
      </c>
      <c r="L209" s="3">
        <v>-1.0900000000000001</v>
      </c>
      <c r="M209" s="3">
        <v>0.41999999999999971</v>
      </c>
      <c r="N209" s="3">
        <v>5.5</v>
      </c>
      <c r="O209" s="3">
        <v>1.0725</v>
      </c>
      <c r="P209" s="3">
        <v>0.55000000000000004</v>
      </c>
      <c r="Q209" s="3">
        <v>1.125</v>
      </c>
      <c r="R209" s="3">
        <v>1.1950000000000001</v>
      </c>
      <c r="S209" s="3">
        <v>3.5700000000000003</v>
      </c>
      <c r="T209" s="3">
        <v>3.0999999999999996</v>
      </c>
      <c r="U209" s="3">
        <v>3.12</v>
      </c>
      <c r="V209" s="3">
        <v>-0.75000000000000022</v>
      </c>
      <c r="W209" s="3">
        <v>3.0000000000000027E-2</v>
      </c>
      <c r="X209" s="3">
        <v>0.74999999999999711</v>
      </c>
      <c r="Z209" s="5">
        <v>0.87539473684210523</v>
      </c>
    </row>
    <row r="210" spans="1:26" x14ac:dyDescent="0.25">
      <c r="A210" s="5" t="str">
        <f t="shared" si="0"/>
        <v/>
      </c>
      <c r="B210" s="13">
        <v>44286</v>
      </c>
      <c r="C210" s="3">
        <v>0.30000000000000027</v>
      </c>
      <c r="D210" s="3">
        <v>-0.75</v>
      </c>
      <c r="E210" s="3">
        <v>-0.75</v>
      </c>
      <c r="F210" s="3">
        <v>2.65</v>
      </c>
      <c r="G210" s="3">
        <v>5.1599999999999984</v>
      </c>
      <c r="H210" s="3">
        <v>-0.99999999999999956</v>
      </c>
      <c r="I210" s="3">
        <v>-4.9999999999999822E-2</v>
      </c>
      <c r="J210" s="3">
        <v>2.59</v>
      </c>
      <c r="K210" s="3">
        <v>1.6800000000000002</v>
      </c>
      <c r="L210" s="3">
        <v>-0.33999999999999986</v>
      </c>
      <c r="M210" s="3">
        <v>0.83000000000000052</v>
      </c>
      <c r="N210" s="3">
        <v>5.8000000000000007</v>
      </c>
      <c r="O210" s="3">
        <v>1.87887</v>
      </c>
      <c r="P210" s="3">
        <v>0.95000000000000018</v>
      </c>
      <c r="Q210" s="3">
        <v>1.425</v>
      </c>
      <c r="R210" s="3">
        <v>2.2549999999999999</v>
      </c>
      <c r="S210" s="3">
        <v>4.4800000000000004</v>
      </c>
      <c r="T210" s="3">
        <v>2.4000000000000004</v>
      </c>
      <c r="U210" s="3">
        <v>2.93</v>
      </c>
      <c r="V210" s="3">
        <v>0.25000000000000044</v>
      </c>
      <c r="W210" s="3">
        <v>1.06</v>
      </c>
      <c r="X210" s="3">
        <v>-0.25000000000000133</v>
      </c>
      <c r="Z210" s="5">
        <v>1.4162563157894736</v>
      </c>
    </row>
    <row r="211" spans="1:26" x14ac:dyDescent="0.25">
      <c r="A211" s="5" t="str">
        <f t="shared" si="0"/>
        <v/>
      </c>
      <c r="B211" s="13">
        <v>44316</v>
      </c>
      <c r="C211" s="3">
        <v>1.1000000000000001</v>
      </c>
      <c r="D211" s="3">
        <v>-0.54999999999999982</v>
      </c>
      <c r="E211" s="3">
        <v>-0.25</v>
      </c>
      <c r="F211" s="3">
        <v>3.05</v>
      </c>
      <c r="G211" s="3">
        <v>5.81</v>
      </c>
      <c r="H211" s="3">
        <v>-5.9999999999999609E-2</v>
      </c>
      <c r="I211" s="3">
        <v>1.1500000000000004</v>
      </c>
      <c r="J211" s="3">
        <v>3.75</v>
      </c>
      <c r="K211" s="3">
        <v>1.87</v>
      </c>
      <c r="L211" s="3">
        <v>1.6300000000000003</v>
      </c>
      <c r="M211" s="3">
        <v>3.7199999999999998</v>
      </c>
      <c r="N211" s="3">
        <v>6.9</v>
      </c>
      <c r="O211" s="3">
        <v>3.2401800000000001</v>
      </c>
      <c r="P211" s="3">
        <v>1.9500000000000002</v>
      </c>
      <c r="Q211" s="3">
        <v>2.2250000000000001</v>
      </c>
      <c r="R211" s="3">
        <v>2.9650000000000003</v>
      </c>
      <c r="S211" s="3">
        <v>6.03</v>
      </c>
      <c r="T211" s="3">
        <v>1</v>
      </c>
      <c r="U211" s="3">
        <v>1.04</v>
      </c>
      <c r="V211" s="3">
        <v>1.8500000000000005</v>
      </c>
      <c r="W211" s="3">
        <v>3.42</v>
      </c>
      <c r="X211" s="3">
        <v>-2.349999999999997</v>
      </c>
      <c r="Z211" s="5">
        <v>2.3242200000000004</v>
      </c>
    </row>
    <row r="212" spans="1:26" x14ac:dyDescent="0.25">
      <c r="A212" s="5" t="str">
        <f t="shared" si="0"/>
        <v/>
      </c>
      <c r="B212" s="13">
        <v>44347</v>
      </c>
      <c r="C212" s="3">
        <v>2.1</v>
      </c>
      <c r="D212" s="3">
        <v>0.25</v>
      </c>
      <c r="E212" s="3">
        <v>0.14999999999999947</v>
      </c>
      <c r="F212" s="3">
        <v>3.05</v>
      </c>
      <c r="G212" s="3">
        <v>7.16</v>
      </c>
      <c r="H212" s="3">
        <v>0.1899999999999995</v>
      </c>
      <c r="I212" s="3">
        <v>1.65</v>
      </c>
      <c r="J212" s="3">
        <v>3.2</v>
      </c>
      <c r="K212" s="3">
        <v>2.8600000000000003</v>
      </c>
      <c r="L212" s="3">
        <v>2.23</v>
      </c>
      <c r="M212" s="3">
        <v>2.4500000000000002</v>
      </c>
      <c r="N212" s="3">
        <v>7.3</v>
      </c>
      <c r="O212" s="3">
        <v>3.8339300000000001</v>
      </c>
      <c r="P212" s="3">
        <v>2.65</v>
      </c>
      <c r="Q212" s="3">
        <v>2.7250000000000001</v>
      </c>
      <c r="R212" s="3">
        <v>3.4249999999999998</v>
      </c>
      <c r="S212" s="3">
        <v>6.57</v>
      </c>
      <c r="T212" s="3">
        <v>2.0999999999999996</v>
      </c>
      <c r="U212" s="3">
        <v>2.81</v>
      </c>
      <c r="V212" s="3">
        <v>2.6500000000000004</v>
      </c>
      <c r="W212" s="3">
        <v>3.7300000000000004</v>
      </c>
      <c r="X212" s="3">
        <v>-4.0499999999999972</v>
      </c>
      <c r="Z212" s="5">
        <v>2.7928384210526311</v>
      </c>
    </row>
    <row r="213" spans="1:26" x14ac:dyDescent="0.25">
      <c r="A213" s="5" t="str">
        <f t="shared" ref="A213:A238" si="1">IF(RIGHT(TEXT(B213, "yyyymm"),1)="6", LEFT(TEXT(B213,"yyyymm"), 4),"")</f>
        <v>2021</v>
      </c>
      <c r="B213" s="13">
        <v>44377</v>
      </c>
      <c r="C213" s="3">
        <v>2.8500000000000005</v>
      </c>
      <c r="D213" s="3">
        <v>0.75000000000000089</v>
      </c>
      <c r="E213" s="3">
        <v>0.84999999999999964</v>
      </c>
      <c r="F213" s="3">
        <v>3.75</v>
      </c>
      <c r="G213" s="3">
        <v>6.6199999999999992</v>
      </c>
      <c r="H213" s="3">
        <v>1.0500000000000007</v>
      </c>
      <c r="I213" s="3">
        <v>1.8500000000000005</v>
      </c>
      <c r="J213" s="3">
        <v>3.2700000000000005</v>
      </c>
      <c r="K213" s="3">
        <v>3.5200000000000005</v>
      </c>
      <c r="L213" s="3">
        <v>1.8900000000000006</v>
      </c>
      <c r="M213" s="3">
        <v>2.8900000000000006</v>
      </c>
      <c r="N213" s="3">
        <v>7.9</v>
      </c>
      <c r="O213" s="3">
        <v>4.5489900000000008</v>
      </c>
      <c r="P213" s="3">
        <v>3.3500000000000005</v>
      </c>
      <c r="Q213" s="3">
        <v>3.1250000000000004</v>
      </c>
      <c r="R213" s="3">
        <v>4.4450000000000003</v>
      </c>
      <c r="S213" s="3">
        <v>7.32</v>
      </c>
      <c r="T213" s="3">
        <v>3.5000000000000004</v>
      </c>
      <c r="U213" s="3">
        <v>4.4000000000000004</v>
      </c>
      <c r="V213" s="3">
        <v>3.45</v>
      </c>
      <c r="W213" s="3">
        <v>4.1500000000000004</v>
      </c>
      <c r="X213" s="3">
        <v>-5.0500000000000025</v>
      </c>
      <c r="Z213" s="5">
        <v>3.4388942105263154</v>
      </c>
    </row>
    <row r="214" spans="1:26" x14ac:dyDescent="0.25">
      <c r="A214" s="5" t="str">
        <f t="shared" si="1"/>
        <v/>
      </c>
      <c r="B214" s="13">
        <v>44407</v>
      </c>
      <c r="C214" s="3">
        <v>2.2500000000000004</v>
      </c>
      <c r="D214" s="3">
        <v>1.7500000000000009</v>
      </c>
      <c r="E214" s="3">
        <v>0.25</v>
      </c>
      <c r="F214" s="3">
        <v>4.0500000000000007</v>
      </c>
      <c r="G214" s="3">
        <v>5.2000000000000011</v>
      </c>
      <c r="H214" s="3">
        <v>0.41000000000000014</v>
      </c>
      <c r="I214" s="3">
        <v>1.4000000000000004</v>
      </c>
      <c r="J214" s="3">
        <v>2.93</v>
      </c>
      <c r="K214" s="3">
        <v>3.5900000000000007</v>
      </c>
      <c r="L214" s="3">
        <v>1.4500000000000002</v>
      </c>
      <c r="M214" s="3">
        <v>3.5600000000000005</v>
      </c>
      <c r="N214" s="3">
        <v>8</v>
      </c>
      <c r="O214" s="3">
        <v>1.53268</v>
      </c>
      <c r="P214" s="3">
        <v>3.0500000000000003</v>
      </c>
      <c r="Q214" s="3">
        <v>3.0250000000000004</v>
      </c>
      <c r="R214" s="3">
        <v>4.3650000000000002</v>
      </c>
      <c r="S214" s="3">
        <v>7.1300000000000008</v>
      </c>
      <c r="T214" s="3">
        <v>4.7</v>
      </c>
      <c r="U214" s="3">
        <v>5.2</v>
      </c>
      <c r="V214" s="3">
        <v>3.45</v>
      </c>
      <c r="W214" s="3">
        <v>5.19</v>
      </c>
      <c r="X214" s="3">
        <v>-6.6499999999999968</v>
      </c>
      <c r="Z214" s="5">
        <v>3.3522463157894746</v>
      </c>
    </row>
    <row r="215" spans="1:26" x14ac:dyDescent="0.25">
      <c r="A215" s="5" t="str">
        <f t="shared" si="1"/>
        <v/>
      </c>
      <c r="B215" s="13">
        <v>44439</v>
      </c>
      <c r="C215" s="3">
        <v>1.7000000000000002</v>
      </c>
      <c r="D215" s="3">
        <v>1.6499999999999995</v>
      </c>
      <c r="E215" s="3">
        <v>-0.35000000000000053</v>
      </c>
      <c r="F215" s="3">
        <v>3.6499999999999995</v>
      </c>
      <c r="G215" s="3">
        <v>4.8</v>
      </c>
      <c r="H215" s="3">
        <v>0.62000000000000011</v>
      </c>
      <c r="I215" s="3">
        <v>1.75</v>
      </c>
      <c r="J215" s="3">
        <v>2.3599999999999994</v>
      </c>
      <c r="K215" s="3">
        <v>3.96</v>
      </c>
      <c r="L215" s="3">
        <v>0.59999999999999964</v>
      </c>
      <c r="M215" s="3">
        <v>3.75</v>
      </c>
      <c r="N215" s="3">
        <v>8.1</v>
      </c>
      <c r="O215" s="3">
        <v>3.5148199999999998</v>
      </c>
      <c r="P215" s="3">
        <v>3.1999999999999997</v>
      </c>
      <c r="Q215" s="3">
        <v>3.0249999999999999</v>
      </c>
      <c r="R215" s="3">
        <v>3.835</v>
      </c>
      <c r="S215" s="3">
        <v>6.96</v>
      </c>
      <c r="T215" s="3">
        <v>4.8</v>
      </c>
      <c r="U215" s="3">
        <v>5.57</v>
      </c>
      <c r="V215" s="3">
        <v>2.6499999999999995</v>
      </c>
      <c r="W215" s="3">
        <v>4.87</v>
      </c>
      <c r="X215" s="3">
        <v>-6.3499999999999988</v>
      </c>
      <c r="Z215" s="5">
        <v>3.2765694736842104</v>
      </c>
    </row>
    <row r="216" spans="1:26" x14ac:dyDescent="0.25">
      <c r="A216" s="5" t="str">
        <f t="shared" si="1"/>
        <v/>
      </c>
      <c r="B216" s="13">
        <v>44469</v>
      </c>
      <c r="C216" s="3">
        <v>1</v>
      </c>
      <c r="D216" s="3">
        <v>1.3000000000000003</v>
      </c>
      <c r="E216" s="3">
        <v>-0.65000000000000036</v>
      </c>
      <c r="F216" s="3">
        <v>3.6500000000000004</v>
      </c>
      <c r="G216" s="3">
        <v>3.5700000000000021</v>
      </c>
      <c r="H216" s="3">
        <v>1.1500000000000004</v>
      </c>
      <c r="I216" s="3">
        <v>1.3500000000000005</v>
      </c>
      <c r="J216" s="3">
        <v>2.3900000000000006</v>
      </c>
      <c r="K216" s="3">
        <v>3.9000000000000004</v>
      </c>
      <c r="L216" s="3">
        <v>0.77000000000000046</v>
      </c>
      <c r="M216" s="3">
        <v>4.8000000000000007</v>
      </c>
      <c r="N216" s="3">
        <v>8.3000000000000007</v>
      </c>
      <c r="O216" s="3">
        <v>3.8133900000000005</v>
      </c>
      <c r="P216" s="3">
        <v>3.5000000000000004</v>
      </c>
      <c r="Q216" s="3">
        <v>3.0250000000000004</v>
      </c>
      <c r="R216" s="3">
        <v>3.6750000000000003</v>
      </c>
      <c r="S216" s="3">
        <v>7.0500000000000007</v>
      </c>
      <c r="T216" s="3">
        <v>4.7</v>
      </c>
      <c r="U216" s="3">
        <v>3.9700000000000006</v>
      </c>
      <c r="V216" s="3">
        <v>2.95</v>
      </c>
      <c r="W216" s="3">
        <v>4.5</v>
      </c>
      <c r="X216" s="3">
        <v>-7.35</v>
      </c>
      <c r="Z216" s="5">
        <v>3.2233363157894743</v>
      </c>
    </row>
    <row r="217" spans="1:26" x14ac:dyDescent="0.25">
      <c r="A217" s="5" t="str">
        <f t="shared" si="1"/>
        <v/>
      </c>
      <c r="B217" s="13">
        <v>44498</v>
      </c>
      <c r="C217" s="3">
        <v>1.6500000000000004</v>
      </c>
      <c r="D217" s="3">
        <v>1.25</v>
      </c>
      <c r="E217" s="3">
        <v>-0.34999999999999964</v>
      </c>
      <c r="F217" s="3">
        <v>4.45</v>
      </c>
      <c r="G217" s="3">
        <v>2.0599999999999996</v>
      </c>
      <c r="H217" s="3">
        <v>3.0300000000000002</v>
      </c>
      <c r="I217" s="3">
        <v>2.7</v>
      </c>
      <c r="J217" s="3">
        <v>3.87</v>
      </c>
      <c r="K217" s="3">
        <v>4.46</v>
      </c>
      <c r="L217" s="3">
        <v>1.3200000000000003</v>
      </c>
      <c r="M217" s="3">
        <v>5.47</v>
      </c>
      <c r="N217" s="3">
        <v>8.3000000000000007</v>
      </c>
      <c r="O217" s="3">
        <v>4.3178600000000005</v>
      </c>
      <c r="P217" s="3">
        <v>3.5</v>
      </c>
      <c r="Q217" s="3">
        <v>3.125</v>
      </c>
      <c r="R217" s="3">
        <v>4.5250000000000004</v>
      </c>
      <c r="S217" s="3">
        <v>7.79</v>
      </c>
      <c r="T217" s="3">
        <v>4.8000000000000007</v>
      </c>
      <c r="U217" s="3">
        <v>4.07</v>
      </c>
      <c r="V217" s="3">
        <v>3.95</v>
      </c>
      <c r="W217" s="3">
        <v>5.3199999999999994</v>
      </c>
      <c r="X217" s="3">
        <v>-6.1500000000000012</v>
      </c>
      <c r="Z217" s="5">
        <v>3.8467294736842095</v>
      </c>
    </row>
    <row r="218" spans="1:26" x14ac:dyDescent="0.25">
      <c r="A218" s="5" t="str">
        <f t="shared" si="1"/>
        <v/>
      </c>
      <c r="B218" s="13">
        <v>44530</v>
      </c>
      <c r="C218" s="3">
        <v>3.3</v>
      </c>
      <c r="D218" s="3">
        <v>1.2499999999999991</v>
      </c>
      <c r="E218" s="3">
        <v>0</v>
      </c>
      <c r="F218" s="3">
        <v>4.8</v>
      </c>
      <c r="G218" s="3">
        <v>0.2400000000000011</v>
      </c>
      <c r="H218" s="3">
        <v>3.5599999999999996</v>
      </c>
      <c r="I218" s="3">
        <v>2.5999999999999996</v>
      </c>
      <c r="J218" s="3">
        <v>3.79</v>
      </c>
      <c r="K218" s="3">
        <v>4.18</v>
      </c>
      <c r="L218" s="3">
        <v>2.3099999999999996</v>
      </c>
      <c r="M218" s="3">
        <v>5.64</v>
      </c>
      <c r="N218" s="3">
        <v>8.1</v>
      </c>
      <c r="O218" s="3">
        <v>4.8519600000000001</v>
      </c>
      <c r="P218" s="3">
        <v>3.75</v>
      </c>
      <c r="Q218" s="3">
        <v>3.125</v>
      </c>
      <c r="R218" s="3">
        <v>4.835</v>
      </c>
      <c r="S218" s="3">
        <v>8.3000000000000007</v>
      </c>
      <c r="T218" s="3">
        <v>5</v>
      </c>
      <c r="U218" s="3">
        <v>4.34</v>
      </c>
      <c r="V218" s="3">
        <v>4.8499999999999996</v>
      </c>
      <c r="W218" s="3">
        <v>5.6499999999999995</v>
      </c>
      <c r="X218" s="3">
        <v>-4.650000000000003</v>
      </c>
      <c r="Z218" s="5">
        <v>4.2132610526315792</v>
      </c>
    </row>
    <row r="219" spans="1:26" x14ac:dyDescent="0.25">
      <c r="A219" s="5" t="str">
        <f t="shared" si="1"/>
        <v/>
      </c>
      <c r="B219" s="13">
        <v>44561</v>
      </c>
      <c r="C219" s="3">
        <v>3.9000000000000004</v>
      </c>
      <c r="D219" s="3">
        <v>1.75</v>
      </c>
      <c r="E219" s="3">
        <v>-9.9999999999999645E-2</v>
      </c>
      <c r="F219" s="3">
        <v>4.5999999999999996</v>
      </c>
      <c r="G219" s="3">
        <v>-15.329999999999998</v>
      </c>
      <c r="H219" s="3">
        <v>5.9399999999999995</v>
      </c>
      <c r="I219" s="3">
        <v>3.55</v>
      </c>
      <c r="J219" s="3">
        <v>4.13</v>
      </c>
      <c r="K219" s="3">
        <v>4.8899999999999997</v>
      </c>
      <c r="L219" s="3">
        <v>2.2599999999999998</v>
      </c>
      <c r="M219" s="3">
        <v>5.09</v>
      </c>
      <c r="N219" s="3">
        <v>9.0500000000000007</v>
      </c>
      <c r="O219" s="3">
        <v>4.5091099999999997</v>
      </c>
      <c r="P219" s="3">
        <v>4.05</v>
      </c>
      <c r="Q219" s="3">
        <v>3.125</v>
      </c>
      <c r="R219" s="3">
        <v>5.2450000000000001</v>
      </c>
      <c r="S219" s="3">
        <v>8.379999999999999</v>
      </c>
      <c r="T219" s="3">
        <v>5.3</v>
      </c>
      <c r="U219" s="3">
        <v>5.08</v>
      </c>
      <c r="V219" s="3">
        <v>5.65</v>
      </c>
      <c r="W219" s="3">
        <v>6.8599999999999994</v>
      </c>
      <c r="X219" s="3">
        <v>-4.1499999999999986</v>
      </c>
      <c r="Z219" s="5">
        <v>4.6510057894736834</v>
      </c>
    </row>
    <row r="220" spans="1:26" x14ac:dyDescent="0.25">
      <c r="A220" s="5" t="str">
        <f t="shared" si="1"/>
        <v/>
      </c>
      <c r="B220" s="13">
        <v>44592</v>
      </c>
      <c r="C220" s="3">
        <v>1.0999999999999996</v>
      </c>
      <c r="D220" s="3">
        <v>2.25</v>
      </c>
      <c r="E220" s="3">
        <v>9.9999999999999645E-2</v>
      </c>
      <c r="F220" s="3">
        <v>5.55</v>
      </c>
      <c r="G220" s="3">
        <v>-27.439999999999998</v>
      </c>
      <c r="H220" s="3">
        <v>6.1199999999999992</v>
      </c>
      <c r="I220" s="3">
        <v>5.05</v>
      </c>
      <c r="J220" s="3">
        <v>4.3099999999999996</v>
      </c>
      <c r="K220" s="3">
        <v>5.68</v>
      </c>
      <c r="L220" s="3">
        <v>3.92</v>
      </c>
      <c r="M220" s="3">
        <v>5.24</v>
      </c>
      <c r="N220" s="3">
        <v>10.050000000000001</v>
      </c>
      <c r="O220" s="3">
        <v>6.2482100000000003</v>
      </c>
      <c r="P220" s="3">
        <v>4.9000000000000004</v>
      </c>
      <c r="Q220" s="3">
        <v>3.625</v>
      </c>
      <c r="R220" s="3">
        <v>5.5449999999999999</v>
      </c>
      <c r="S220" s="3">
        <v>8.57</v>
      </c>
      <c r="T220" s="3">
        <v>6.7</v>
      </c>
      <c r="U220" s="3">
        <v>4.5199999999999996</v>
      </c>
      <c r="V220" s="3">
        <v>6.25</v>
      </c>
      <c r="W220" s="3">
        <v>7.02</v>
      </c>
      <c r="X220" s="3">
        <v>-3.4500000000000028</v>
      </c>
      <c r="Z220" s="5">
        <v>5.1088531578947363</v>
      </c>
    </row>
    <row r="221" spans="1:26" x14ac:dyDescent="0.25">
      <c r="A221" s="5" t="str">
        <f t="shared" si="1"/>
        <v/>
      </c>
      <c r="B221" s="13">
        <v>44620</v>
      </c>
      <c r="C221" s="3">
        <v>1.0500000000000007</v>
      </c>
      <c r="D221" s="3">
        <v>2.75</v>
      </c>
      <c r="E221" s="3">
        <v>1.9000000000000004</v>
      </c>
      <c r="F221" s="3">
        <v>5.95</v>
      </c>
      <c r="G221" s="3">
        <v>-32.79</v>
      </c>
      <c r="H221" s="3">
        <v>7.8600000000000012</v>
      </c>
      <c r="I221" s="3">
        <v>5.3500000000000005</v>
      </c>
      <c r="J221" s="3">
        <v>3.6400000000000006</v>
      </c>
      <c r="K221" s="3">
        <v>6.37</v>
      </c>
      <c r="L221" s="3">
        <v>4.4800000000000004</v>
      </c>
      <c r="M221" s="3">
        <v>5.58</v>
      </c>
      <c r="N221" s="3">
        <v>10.450000000000001</v>
      </c>
      <c r="O221" s="3">
        <v>6.2507099999999998</v>
      </c>
      <c r="P221" s="3">
        <v>5.2</v>
      </c>
      <c r="Q221" s="3">
        <v>3.9125000000000005</v>
      </c>
      <c r="R221" s="3">
        <v>6.4450000000000003</v>
      </c>
      <c r="S221" s="3">
        <v>9.09</v>
      </c>
      <c r="T221" s="3">
        <v>7.2</v>
      </c>
      <c r="U221" s="3">
        <v>2.87</v>
      </c>
      <c r="V221" s="3">
        <v>6.65</v>
      </c>
      <c r="W221" s="3">
        <v>18.5</v>
      </c>
      <c r="X221" s="3">
        <v>-4.6499999999999968</v>
      </c>
      <c r="Z221" s="5">
        <v>6.0593794736842117</v>
      </c>
    </row>
    <row r="222" spans="1:26" x14ac:dyDescent="0.25">
      <c r="A222" s="5" t="str">
        <f t="shared" si="1"/>
        <v/>
      </c>
      <c r="B222" s="13">
        <v>44651</v>
      </c>
      <c r="C222" s="3">
        <v>-0.19999999999999929</v>
      </c>
      <c r="D222" s="3">
        <v>3.9000000000000004</v>
      </c>
      <c r="E222" s="3">
        <v>0.5</v>
      </c>
      <c r="F222" s="3">
        <v>6.35</v>
      </c>
      <c r="G222" s="3">
        <v>-39.14</v>
      </c>
      <c r="H222" s="3">
        <v>8.4499999999999993</v>
      </c>
      <c r="I222" s="3">
        <v>5.6</v>
      </c>
      <c r="J222" s="3">
        <v>4.4700000000000006</v>
      </c>
      <c r="K222" s="3">
        <v>7.05</v>
      </c>
      <c r="L222" s="3">
        <v>4.55</v>
      </c>
      <c r="M222" s="3">
        <v>5.05</v>
      </c>
      <c r="N222" s="3">
        <v>10.199999999999999</v>
      </c>
      <c r="O222" s="3">
        <v>6.6081000000000003</v>
      </c>
      <c r="P222" s="3">
        <v>5.15</v>
      </c>
      <c r="Q222" s="3">
        <v>3.3499999999999996</v>
      </c>
      <c r="R222" s="3">
        <v>6.1050000000000004</v>
      </c>
      <c r="S222" s="3">
        <v>8.86</v>
      </c>
      <c r="T222" s="3">
        <v>7.55</v>
      </c>
      <c r="U222" s="3">
        <v>2.7699999999999996</v>
      </c>
      <c r="V222" s="3">
        <v>6</v>
      </c>
      <c r="W222" s="3">
        <v>11.309999999999999</v>
      </c>
      <c r="X222" s="3">
        <v>-7.1000000000000014</v>
      </c>
      <c r="Z222" s="5">
        <v>5.6091105263157885</v>
      </c>
    </row>
    <row r="223" spans="1:26" x14ac:dyDescent="0.25">
      <c r="A223" s="5" t="str">
        <f t="shared" si="1"/>
        <v/>
      </c>
      <c r="B223" s="13">
        <v>44680</v>
      </c>
      <c r="C223" s="3">
        <v>-1.3999999999999986</v>
      </c>
      <c r="D223" s="3">
        <v>3.7000000000000011</v>
      </c>
      <c r="E223" s="3">
        <v>-9.9999999999999645E-2</v>
      </c>
      <c r="F223" s="3">
        <v>6.15</v>
      </c>
      <c r="G223" s="3">
        <v>-48.17</v>
      </c>
      <c r="H223" s="3">
        <v>7.42</v>
      </c>
      <c r="I223" s="3">
        <v>4.3000000000000007</v>
      </c>
      <c r="J223" s="3">
        <v>4.57</v>
      </c>
      <c r="K223" s="3">
        <v>6.620000000000001</v>
      </c>
      <c r="L223" s="3">
        <v>3.6800000000000015</v>
      </c>
      <c r="M223" s="3">
        <v>4.0100000000000007</v>
      </c>
      <c r="N223" s="3">
        <v>9.4</v>
      </c>
      <c r="O223" s="3">
        <v>6.7061900000000012</v>
      </c>
      <c r="P223" s="3">
        <v>4.5000000000000009</v>
      </c>
      <c r="Q223" s="3">
        <v>3.45</v>
      </c>
      <c r="R223" s="3">
        <v>5.8050000000000006</v>
      </c>
      <c r="S223" s="3">
        <v>7.83</v>
      </c>
      <c r="T223" s="3">
        <v>7.2500000000000009</v>
      </c>
      <c r="U223" s="3">
        <v>3.6500000000000004</v>
      </c>
      <c r="V223" s="3">
        <v>4.9000000000000004</v>
      </c>
      <c r="W223" s="3">
        <v>3.9700000000000024</v>
      </c>
      <c r="X223" s="3">
        <v>-10.199999999999999</v>
      </c>
      <c r="Z223" s="5">
        <v>4.7258521052631597</v>
      </c>
    </row>
    <row r="224" spans="1:26" x14ac:dyDescent="0.25">
      <c r="A224" s="5" t="str">
        <f t="shared" si="1"/>
        <v/>
      </c>
      <c r="B224" s="13">
        <v>44712</v>
      </c>
      <c r="C224" s="3">
        <v>-2.6500000000000004</v>
      </c>
      <c r="D224" s="3">
        <v>2.8000000000000007</v>
      </c>
      <c r="E224" s="3">
        <v>-1.0500000000000007</v>
      </c>
      <c r="F224" s="3">
        <v>5.85</v>
      </c>
      <c r="G224" s="3">
        <v>-51.9</v>
      </c>
      <c r="H224" s="3">
        <v>8.6199999999999992</v>
      </c>
      <c r="I224" s="3">
        <v>4.3499999999999996</v>
      </c>
      <c r="J224" s="3">
        <v>4.5299999999999994</v>
      </c>
      <c r="K224" s="3">
        <v>6.9499999999999993</v>
      </c>
      <c r="L224" s="3">
        <v>3.8200000000000003</v>
      </c>
      <c r="M224" s="3">
        <v>4.96</v>
      </c>
      <c r="N224" s="3">
        <v>9.1999999999999993</v>
      </c>
      <c r="O224" s="3">
        <v>6.5954199999999998</v>
      </c>
      <c r="P224" s="3">
        <v>3.9499999999999993</v>
      </c>
      <c r="Q224" s="3">
        <v>3.3125</v>
      </c>
      <c r="R224" s="3">
        <v>5.5849999999999991</v>
      </c>
      <c r="S224" s="3">
        <v>7.55</v>
      </c>
      <c r="T224" s="3">
        <v>6.8</v>
      </c>
      <c r="U224" s="3">
        <v>1</v>
      </c>
      <c r="V224" s="3">
        <v>4.4499999999999993</v>
      </c>
      <c r="W224" s="3">
        <v>1.4999999999999982</v>
      </c>
      <c r="X224" s="3">
        <v>-13.100000000000003</v>
      </c>
      <c r="Z224" s="5">
        <v>4.2722589473684209</v>
      </c>
    </row>
    <row r="225" spans="1:26" x14ac:dyDescent="0.25">
      <c r="A225" s="5" t="str">
        <f t="shared" si="1"/>
        <v>2022</v>
      </c>
      <c r="B225" s="13">
        <v>44742</v>
      </c>
      <c r="C225" s="3">
        <v>-2.8499999999999996</v>
      </c>
      <c r="D225" s="3">
        <v>3.4000000000000004</v>
      </c>
      <c r="E225" s="3">
        <v>-2.1500000000000004</v>
      </c>
      <c r="F225" s="3">
        <v>4.6999999999999993</v>
      </c>
      <c r="G225" s="3">
        <v>-57.27</v>
      </c>
      <c r="H225" s="3">
        <v>8.7099999999999991</v>
      </c>
      <c r="I225" s="3">
        <v>3.8499999999999996</v>
      </c>
      <c r="J225" s="3">
        <v>5.18</v>
      </c>
      <c r="K225" s="3">
        <v>7.1099999999999994</v>
      </c>
      <c r="L225" s="3">
        <v>3.5299999999999994</v>
      </c>
      <c r="M225" s="3">
        <v>5.24</v>
      </c>
      <c r="N225" s="3">
        <v>8.5500000000000007</v>
      </c>
      <c r="O225" s="3">
        <v>6.4210099999999999</v>
      </c>
      <c r="P225" s="3">
        <v>3.0999999999999996</v>
      </c>
      <c r="Q225" s="3">
        <v>2.5</v>
      </c>
      <c r="R225" s="3">
        <v>5.26</v>
      </c>
      <c r="S225" s="3">
        <v>6.5</v>
      </c>
      <c r="T225" s="3">
        <v>5.9499999999999993</v>
      </c>
      <c r="U225" s="3">
        <v>0.1899999999999995</v>
      </c>
      <c r="V225" s="3">
        <v>3.75</v>
      </c>
      <c r="W225" s="3">
        <v>0.94999999999999929</v>
      </c>
      <c r="X225" s="3">
        <v>-16.649999999999999</v>
      </c>
      <c r="Z225" s="5">
        <v>3.8305794736842103</v>
      </c>
    </row>
    <row r="226" spans="1:26" x14ac:dyDescent="0.25">
      <c r="A226" s="5" t="str">
        <f t="shared" si="1"/>
        <v/>
      </c>
      <c r="B226" s="13">
        <v>44771</v>
      </c>
      <c r="C226" s="3">
        <v>-4.5</v>
      </c>
      <c r="D226" s="3">
        <v>3.0500000000000007</v>
      </c>
      <c r="E226" s="3">
        <v>-3.0999999999999996</v>
      </c>
      <c r="F226" s="3">
        <v>3.7</v>
      </c>
      <c r="G226" s="3">
        <v>-59.599999999999994</v>
      </c>
      <c r="H226" s="3">
        <v>9.18</v>
      </c>
      <c r="I226" s="3">
        <v>2.6500000000000004</v>
      </c>
      <c r="J226" s="3">
        <v>4.7899999999999991</v>
      </c>
      <c r="K226" s="3">
        <v>5.6</v>
      </c>
      <c r="L226" s="3">
        <v>2.7200000000000006</v>
      </c>
      <c r="M226" s="3">
        <v>4.1900000000000004</v>
      </c>
      <c r="N226" s="3">
        <v>7</v>
      </c>
      <c r="O226" s="3">
        <v>5.4306000000000001</v>
      </c>
      <c r="P226" s="3">
        <v>1.9500000000000002</v>
      </c>
      <c r="Q226" s="3">
        <v>1.4375</v>
      </c>
      <c r="R226" s="3">
        <v>4.1500000000000004</v>
      </c>
      <c r="S226" s="3">
        <v>4.5599999999999996</v>
      </c>
      <c r="T226" s="3">
        <v>3.8499999999999996</v>
      </c>
      <c r="U226" s="3">
        <v>-1.1100000000000003</v>
      </c>
      <c r="V226" s="3">
        <v>2.8499999999999996</v>
      </c>
      <c r="W226" s="3">
        <v>-1.0999999999999996</v>
      </c>
      <c r="X226" s="3">
        <v>-25</v>
      </c>
      <c r="Z226" s="5">
        <v>2.7209526315789474</v>
      </c>
    </row>
    <row r="227" spans="1:26" x14ac:dyDescent="0.25">
      <c r="A227" s="5" t="str">
        <f t="shared" si="1"/>
        <v/>
      </c>
      <c r="B227" s="13">
        <v>44804</v>
      </c>
      <c r="C227" s="3">
        <v>-4.3999999999999986</v>
      </c>
      <c r="D227" s="3">
        <v>1.9500000000000011</v>
      </c>
      <c r="E227" s="3">
        <v>-3.8000000000000007</v>
      </c>
      <c r="F227" s="3">
        <v>3.7000000000000011</v>
      </c>
      <c r="G227" s="3">
        <v>-61.41</v>
      </c>
      <c r="H227" s="3">
        <v>10.82</v>
      </c>
      <c r="I227" s="3">
        <v>1.4500000000000011</v>
      </c>
      <c r="J227" s="3">
        <v>3.9600000000000009</v>
      </c>
      <c r="K227" s="3">
        <v>5.6000000000000014</v>
      </c>
      <c r="L227" s="3">
        <v>3.5</v>
      </c>
      <c r="M227" s="3">
        <v>4.2000000000000011</v>
      </c>
      <c r="N227" s="3">
        <v>6.9500000000000011</v>
      </c>
      <c r="O227" s="3">
        <v>5.7654200000000007</v>
      </c>
      <c r="P227" s="3">
        <v>2.6000000000000005</v>
      </c>
      <c r="Q227" s="3">
        <v>0.92500000000000071</v>
      </c>
      <c r="R227" s="3">
        <v>4.620000000000001</v>
      </c>
      <c r="S227" s="3">
        <v>4.8600000000000003</v>
      </c>
      <c r="T227" s="3">
        <v>3.3500000000000005</v>
      </c>
      <c r="U227" s="3">
        <v>-1.3099999999999996</v>
      </c>
      <c r="V227" s="3">
        <v>3.2500000000000009</v>
      </c>
      <c r="W227" s="3">
        <v>-0.5</v>
      </c>
      <c r="X227" s="3">
        <v>-32.700000000000003</v>
      </c>
      <c r="Z227" s="5">
        <v>2.731074736842106</v>
      </c>
    </row>
    <row r="228" spans="1:26" x14ac:dyDescent="0.25">
      <c r="A228" s="5" t="str">
        <f t="shared" si="1"/>
        <v/>
      </c>
      <c r="B228" s="13">
        <v>44834</v>
      </c>
      <c r="C228" s="3">
        <v>-6.0500000000000007</v>
      </c>
      <c r="D228" s="3">
        <v>-2.1500000000000021</v>
      </c>
      <c r="E228" s="3">
        <v>-5.5</v>
      </c>
      <c r="F228" s="3">
        <v>3.6999999999999993</v>
      </c>
      <c r="G228" s="3">
        <v>-66.5</v>
      </c>
      <c r="H228" s="3">
        <v>11.53</v>
      </c>
      <c r="I228" s="3">
        <v>2</v>
      </c>
      <c r="J228" s="3">
        <v>3.51</v>
      </c>
      <c r="K228" s="3">
        <v>5.5</v>
      </c>
      <c r="L228" s="3">
        <v>2.91</v>
      </c>
      <c r="M228" s="3">
        <v>3.4399999999999995</v>
      </c>
      <c r="N228" s="3">
        <v>5.7999999999999989</v>
      </c>
      <c r="O228" s="3">
        <v>3.1660699999999991</v>
      </c>
      <c r="P228" s="3">
        <v>1.8499999999999996</v>
      </c>
      <c r="Q228" s="3">
        <v>0.6899999999999995</v>
      </c>
      <c r="R228" s="3">
        <v>3.8149999999999995</v>
      </c>
      <c r="S228" s="3">
        <v>3.2499999999999991</v>
      </c>
      <c r="T228" s="3">
        <v>2.9499999999999993</v>
      </c>
      <c r="U228" s="3">
        <v>-0.46000000000000085</v>
      </c>
      <c r="V228" s="3">
        <v>2.2999999999999989</v>
      </c>
      <c r="W228" s="3">
        <v>-1.2300000000000004</v>
      </c>
      <c r="X228" s="3">
        <v>-38.049999999999997</v>
      </c>
      <c r="Z228" s="5">
        <v>1.869529999999999</v>
      </c>
    </row>
    <row r="229" spans="1:26" x14ac:dyDescent="0.25">
      <c r="A229" s="5" t="str">
        <f t="shared" si="1"/>
        <v/>
      </c>
      <c r="B229" s="13">
        <v>44865</v>
      </c>
      <c r="C229" s="3">
        <v>-3.6499999999999995</v>
      </c>
      <c r="D229" s="3">
        <v>-3.6500000000000012</v>
      </c>
      <c r="E229" s="3">
        <v>-6.6999999999999984</v>
      </c>
      <c r="F229" s="3">
        <v>3.1000000000000005</v>
      </c>
      <c r="G229" s="3">
        <v>-70.56</v>
      </c>
      <c r="H229" s="3">
        <v>11.73</v>
      </c>
      <c r="I229" s="3">
        <v>2.8999999999999995</v>
      </c>
      <c r="J229" s="3">
        <v>3.2299999999999995</v>
      </c>
      <c r="K229" s="3">
        <v>5.29</v>
      </c>
      <c r="L229" s="3">
        <v>2.8099999999999996</v>
      </c>
      <c r="M229" s="3">
        <v>3.580000000000001</v>
      </c>
      <c r="N229" s="3">
        <v>6</v>
      </c>
      <c r="O229" s="3">
        <v>5.8233899999999998</v>
      </c>
      <c r="P229" s="3">
        <v>1.75</v>
      </c>
      <c r="Q229" s="3">
        <v>1.8899999999999997</v>
      </c>
      <c r="R229" s="3">
        <v>3.335</v>
      </c>
      <c r="S229" s="3">
        <v>3.49</v>
      </c>
      <c r="T229" s="3">
        <v>2.95</v>
      </c>
      <c r="U229" s="3">
        <v>-0.53000000000000025</v>
      </c>
      <c r="V229" s="3">
        <v>1</v>
      </c>
      <c r="W229" s="3">
        <v>-0.6800000000000006</v>
      </c>
      <c r="X229" s="3">
        <v>-43.55</v>
      </c>
      <c r="Z229" s="5">
        <v>2.0199152631578952</v>
      </c>
    </row>
    <row r="230" spans="1:26" x14ac:dyDescent="0.25">
      <c r="A230" s="5" t="str">
        <f t="shared" si="1"/>
        <v/>
      </c>
      <c r="B230" s="13">
        <v>44895</v>
      </c>
      <c r="C230" s="3">
        <v>-6.1</v>
      </c>
      <c r="D230" s="3">
        <v>-6.4</v>
      </c>
      <c r="E230" s="3">
        <v>-7.65</v>
      </c>
      <c r="F230" s="3">
        <v>2.6999999999999993</v>
      </c>
      <c r="G230" s="3">
        <v>-72.290000000000006</v>
      </c>
      <c r="H230" s="3">
        <v>10.95</v>
      </c>
      <c r="I230" s="3">
        <v>1.0499999999999989</v>
      </c>
      <c r="J230" s="3">
        <v>1.5700000000000003</v>
      </c>
      <c r="K230" s="3">
        <v>5.3</v>
      </c>
      <c r="L230" s="3">
        <v>1.7099999999999991</v>
      </c>
      <c r="M230" s="3">
        <v>3.12</v>
      </c>
      <c r="N230" s="3">
        <v>5.1499999999999995</v>
      </c>
      <c r="O230" s="3">
        <v>5.7383299999999995</v>
      </c>
      <c r="P230" s="3">
        <v>1.3499999999999996</v>
      </c>
      <c r="Q230" s="3">
        <v>0.49999999999999911</v>
      </c>
      <c r="R230" s="3">
        <v>2.3749999999999996</v>
      </c>
      <c r="S230" s="3">
        <v>2.9299999999999997</v>
      </c>
      <c r="T230" s="3">
        <v>1.8499999999999996</v>
      </c>
      <c r="U230" s="3">
        <v>-1.2000000000000002</v>
      </c>
      <c r="V230" s="3">
        <v>9.9999999999999645E-2</v>
      </c>
      <c r="W230" s="3">
        <v>-1.3800000000000008</v>
      </c>
      <c r="X230" s="3">
        <v>-49.300000000000004</v>
      </c>
      <c r="Z230" s="5">
        <v>0.96649105263157842</v>
      </c>
    </row>
    <row r="231" spans="1:26" x14ac:dyDescent="0.25">
      <c r="A231" s="5" t="str">
        <f t="shared" si="1"/>
        <v/>
      </c>
      <c r="B231" s="13">
        <v>44925</v>
      </c>
      <c r="C231" s="3">
        <v>-6.8000000000000007</v>
      </c>
      <c r="D231" s="3">
        <v>-9.5</v>
      </c>
      <c r="E231" s="3">
        <v>-7.8500000000000014</v>
      </c>
      <c r="F231" s="3">
        <v>1.7999999999999998</v>
      </c>
      <c r="G231" s="3">
        <v>-53.269999999999996</v>
      </c>
      <c r="H231" s="3">
        <v>9.9600000000000009</v>
      </c>
      <c r="I231" s="3">
        <v>0.44999999999999929</v>
      </c>
      <c r="J231" s="3">
        <v>0.88000000000000078</v>
      </c>
      <c r="K231" s="3">
        <v>4.68</v>
      </c>
      <c r="L231" s="3">
        <v>0.9399999999999995</v>
      </c>
      <c r="M231" s="3">
        <v>2.5300000000000002</v>
      </c>
      <c r="N231" s="3">
        <v>3.8499999999999996</v>
      </c>
      <c r="O231" s="3">
        <v>4.3464299999999998</v>
      </c>
      <c r="P231" s="3">
        <v>0.25</v>
      </c>
      <c r="Q231" s="3">
        <v>-0.30999999999999961</v>
      </c>
      <c r="R231" s="3">
        <v>1.04</v>
      </c>
      <c r="S231" s="3">
        <v>1.9900000000000002</v>
      </c>
      <c r="T231" s="3">
        <v>0.95000000000000018</v>
      </c>
      <c r="U231" s="3">
        <v>-2.6399999999999997</v>
      </c>
      <c r="V231" s="3">
        <v>-0.59999999999999964</v>
      </c>
      <c r="W231" s="3">
        <v>-2.4399999999999995</v>
      </c>
      <c r="X231" s="3">
        <v>-52.8</v>
      </c>
      <c r="Z231" s="5">
        <v>-6.0714210526315801E-2</v>
      </c>
    </row>
    <row r="232" spans="1:26" x14ac:dyDescent="0.25">
      <c r="A232" s="5" t="str">
        <f t="shared" si="1"/>
        <v/>
      </c>
      <c r="B232" s="13">
        <v>44957</v>
      </c>
      <c r="C232" s="3">
        <v>-8.6</v>
      </c>
      <c r="D232" s="3">
        <v>-10.799999999999999</v>
      </c>
      <c r="E232" s="3">
        <v>-7.9500000000000011</v>
      </c>
      <c r="F232" s="3">
        <v>2.25</v>
      </c>
      <c r="G232" s="3">
        <v>-46.78</v>
      </c>
      <c r="H232" s="3">
        <v>9.8800000000000008</v>
      </c>
      <c r="I232" s="3">
        <v>0.84999999999999964</v>
      </c>
      <c r="J232" s="3">
        <v>1.4000000000000004</v>
      </c>
      <c r="K232" s="3">
        <v>4.49</v>
      </c>
      <c r="L232" s="3">
        <v>0.78000000000000114</v>
      </c>
      <c r="M232" s="3">
        <v>1.6300000000000008</v>
      </c>
      <c r="N232" s="3">
        <v>3.45</v>
      </c>
      <c r="O232" s="3">
        <v>2.2057100000000003</v>
      </c>
      <c r="P232" s="3">
        <v>0.20000000000000018</v>
      </c>
      <c r="Q232" s="3">
        <v>-0.51249999999999929</v>
      </c>
      <c r="R232" s="3">
        <v>0.60000000000000053</v>
      </c>
      <c r="S232" s="3">
        <v>2.37</v>
      </c>
      <c r="T232" s="3">
        <v>0.95000000000000018</v>
      </c>
      <c r="U232" s="3">
        <v>-1.6199999999999992</v>
      </c>
      <c r="V232" s="3">
        <v>-1.2999999999999989</v>
      </c>
      <c r="W232" s="3">
        <v>-2.3699999999999992</v>
      </c>
      <c r="X232" s="3">
        <v>-56.9</v>
      </c>
      <c r="Z232" s="5">
        <v>-0.34667315789473652</v>
      </c>
    </row>
    <row r="233" spans="1:26" x14ac:dyDescent="0.25">
      <c r="A233" s="5" t="str">
        <f t="shared" si="1"/>
        <v/>
      </c>
      <c r="B233" s="13">
        <v>44985</v>
      </c>
      <c r="C233" s="3">
        <v>-8.4499999999999993</v>
      </c>
      <c r="D233" s="3">
        <v>-11.149999999999999</v>
      </c>
      <c r="E233" s="3">
        <v>-10.399999999999999</v>
      </c>
      <c r="F233" s="3">
        <v>1.5</v>
      </c>
      <c r="G233" s="3">
        <v>-45.43</v>
      </c>
      <c r="H233" s="3">
        <v>9.4</v>
      </c>
      <c r="I233" s="3">
        <v>0.59999999999999964</v>
      </c>
      <c r="J233" s="3">
        <v>0.72000000000000064</v>
      </c>
      <c r="K233" s="3">
        <v>4.63</v>
      </c>
      <c r="L233" s="3">
        <v>9.9999999999997868E-3</v>
      </c>
      <c r="M233" s="3">
        <v>1.3099999999999996</v>
      </c>
      <c r="N233" s="3">
        <v>3.9</v>
      </c>
      <c r="O233" s="3">
        <v>2.5816699999999999</v>
      </c>
      <c r="P233" s="3">
        <v>-4.9999999999999822E-2</v>
      </c>
      <c r="Q233" s="3">
        <v>-1.0099999999999998</v>
      </c>
      <c r="R233" s="3">
        <v>0.58000000000000007</v>
      </c>
      <c r="S233" s="3">
        <v>1.5300000000000002</v>
      </c>
      <c r="T233" s="3">
        <v>0.29999999999999982</v>
      </c>
      <c r="U233" s="3">
        <v>-1.04</v>
      </c>
      <c r="V233" s="3">
        <v>-1.3499999999999996</v>
      </c>
      <c r="W233" s="3">
        <v>-2.2400000000000002</v>
      </c>
      <c r="X233" s="3">
        <v>-61.25</v>
      </c>
      <c r="Z233" s="5">
        <v>-0.69780684210526278</v>
      </c>
    </row>
    <row r="234" spans="1:26" x14ac:dyDescent="0.25">
      <c r="A234" s="5" t="str">
        <f t="shared" si="1"/>
        <v/>
      </c>
      <c r="B234" s="13">
        <v>45016</v>
      </c>
      <c r="C234" s="3">
        <v>-8</v>
      </c>
      <c r="D234" s="3">
        <v>-12.2</v>
      </c>
      <c r="E234" s="3">
        <v>-9.3500000000000014</v>
      </c>
      <c r="F234" s="3">
        <v>0.65000000000000036</v>
      </c>
      <c r="G234" s="3">
        <v>-42.01</v>
      </c>
      <c r="H234" s="3">
        <v>9.1</v>
      </c>
      <c r="I234" s="3">
        <v>0.15000000000000036</v>
      </c>
      <c r="J234" s="3">
        <v>-0.33999999999999986</v>
      </c>
      <c r="K234" s="3">
        <v>4.4000000000000004</v>
      </c>
      <c r="L234" s="3">
        <v>-0.91999999999999993</v>
      </c>
      <c r="M234" s="3">
        <v>0.83999999999999986</v>
      </c>
      <c r="N234" s="3">
        <v>2.95</v>
      </c>
      <c r="O234" s="3">
        <v>1.44119</v>
      </c>
      <c r="P234" s="3">
        <v>-0.70000000000000018</v>
      </c>
      <c r="Q234" s="3">
        <v>-1.56</v>
      </c>
      <c r="R234" s="3">
        <v>-0.47500000000000009</v>
      </c>
      <c r="S234" s="3">
        <v>0.78000000000000025</v>
      </c>
      <c r="T234" s="3">
        <v>-0.64999999999999991</v>
      </c>
      <c r="U234" s="3">
        <v>-1.08</v>
      </c>
      <c r="V234" s="3">
        <v>-1.3499999999999996</v>
      </c>
      <c r="W234" s="3">
        <v>3.99</v>
      </c>
      <c r="X234" s="3">
        <v>-64.3</v>
      </c>
      <c r="Z234" s="5">
        <v>-0.88020052631578949</v>
      </c>
    </row>
    <row r="235" spans="1:26" x14ac:dyDescent="0.25">
      <c r="A235" s="5" t="str">
        <f t="shared" si="1"/>
        <v/>
      </c>
      <c r="B235" s="13">
        <v>45044</v>
      </c>
      <c r="C235" s="3">
        <v>-5.7999999999999989</v>
      </c>
      <c r="D235" s="3">
        <v>-11.1</v>
      </c>
      <c r="E235" s="3">
        <v>-8.0499999999999989</v>
      </c>
      <c r="F235" s="3">
        <v>0.85000000000000053</v>
      </c>
      <c r="G235" s="3">
        <v>-35.28</v>
      </c>
      <c r="H235" s="3">
        <v>9.4700000000000006</v>
      </c>
      <c r="I235" s="3">
        <v>1.25</v>
      </c>
      <c r="J235" s="3">
        <v>0.33000000000000007</v>
      </c>
      <c r="K235" s="3">
        <v>4.9000000000000004</v>
      </c>
      <c r="L235" s="3">
        <v>-0.38999999999999879</v>
      </c>
      <c r="M235" s="3">
        <v>1.7000000000000002</v>
      </c>
      <c r="N235" s="3">
        <v>3.45</v>
      </c>
      <c r="O235" s="3">
        <v>1.1051200000000003</v>
      </c>
      <c r="P235" s="3">
        <v>-0.29999999999999982</v>
      </c>
      <c r="Q235" s="3">
        <v>-1.7999999999999998</v>
      </c>
      <c r="R235" s="3">
        <v>-0.57499999999999973</v>
      </c>
      <c r="S235" s="3">
        <v>1.3200000000000003</v>
      </c>
      <c r="T235" s="3">
        <v>-0.64999999999999947</v>
      </c>
      <c r="U235" s="3">
        <v>-1.0199999999999996</v>
      </c>
      <c r="V235" s="3">
        <v>-0.44999999999999929</v>
      </c>
      <c r="W235" s="3">
        <v>5.09</v>
      </c>
      <c r="X235" s="3">
        <v>-68.899999999999991</v>
      </c>
      <c r="Z235" s="5">
        <v>-0.29315157894736782</v>
      </c>
    </row>
    <row r="236" spans="1:26" x14ac:dyDescent="0.25">
      <c r="A236" s="5" t="str">
        <f t="shared" si="1"/>
        <v/>
      </c>
      <c r="B236" s="13">
        <v>45077</v>
      </c>
      <c r="C236" s="3">
        <v>-5.35</v>
      </c>
      <c r="D236" s="3">
        <v>-9.75</v>
      </c>
      <c r="E236" s="3">
        <v>-7.5</v>
      </c>
      <c r="F236" s="3">
        <v>0.70000000000000018</v>
      </c>
      <c r="G236" s="3">
        <v>-32.340000000000003</v>
      </c>
      <c r="H236" s="3">
        <v>8.56</v>
      </c>
      <c r="I236" s="3">
        <v>1.3000000000000007</v>
      </c>
      <c r="J236" s="3">
        <v>-0.35999999999999943</v>
      </c>
      <c r="K236" s="3">
        <v>4.16</v>
      </c>
      <c r="L236" s="3">
        <v>-1.4900000000000002</v>
      </c>
      <c r="M236" s="3">
        <v>0.94000000000000039</v>
      </c>
      <c r="N236" s="3">
        <v>2.1999999999999997</v>
      </c>
      <c r="O236" s="3">
        <v>1.2589300000000003</v>
      </c>
      <c r="P236" s="3">
        <v>-1.0499999999999998</v>
      </c>
      <c r="Q236" s="3">
        <v>-2.3499999999999996</v>
      </c>
      <c r="R236" s="3">
        <v>-1.395</v>
      </c>
      <c r="S236" s="3">
        <v>0.5</v>
      </c>
      <c r="T236" s="3">
        <v>-1.0499999999999998</v>
      </c>
      <c r="U236" s="3">
        <v>0.21999999999999997</v>
      </c>
      <c r="V236" s="3">
        <v>-1.0999999999999996</v>
      </c>
      <c r="W236" s="3">
        <v>3.74</v>
      </c>
      <c r="X236" s="3">
        <v>-75.45</v>
      </c>
      <c r="Z236" s="5">
        <v>-0.63031947368421049</v>
      </c>
    </row>
    <row r="237" spans="1:26" x14ac:dyDescent="0.25">
      <c r="A237" s="5" t="str">
        <f t="shared" si="1"/>
        <v>2023</v>
      </c>
      <c r="B237" s="13">
        <v>45107</v>
      </c>
      <c r="C237" s="3">
        <v>-4.9499999999999993</v>
      </c>
      <c r="D237" s="3">
        <v>-9.3500000000000014</v>
      </c>
      <c r="E237" s="3">
        <v>-7</v>
      </c>
      <c r="F237" s="3">
        <v>0.59999999999999964</v>
      </c>
      <c r="G237" s="3">
        <v>-25.46</v>
      </c>
      <c r="H237" s="3">
        <v>8.34</v>
      </c>
      <c r="I237" s="3">
        <v>1.4000000000000004</v>
      </c>
      <c r="J237" s="3">
        <v>-1.1300000000000008</v>
      </c>
      <c r="K237" s="3">
        <v>3.9400000000000004</v>
      </c>
      <c r="L237" s="3">
        <v>-1.21</v>
      </c>
      <c r="M237" s="3">
        <v>-0.55999999999999961</v>
      </c>
      <c r="N237" s="3">
        <v>1.2999999999999998</v>
      </c>
      <c r="O237" s="3">
        <v>0.78405000000000014</v>
      </c>
      <c r="P237" s="3">
        <v>-1.4500000000000002</v>
      </c>
      <c r="Q237" s="3">
        <v>-2.4699999999999998</v>
      </c>
      <c r="R237" s="3">
        <v>-2.125</v>
      </c>
      <c r="S237" s="3">
        <v>-2.0000000000000018E-2</v>
      </c>
      <c r="T237" s="3">
        <v>-1.65</v>
      </c>
      <c r="U237" s="3">
        <v>-0.48</v>
      </c>
      <c r="V237" s="3">
        <v>-1.4000000000000004</v>
      </c>
      <c r="W237" s="3">
        <v>2</v>
      </c>
      <c r="X237" s="3">
        <v>-77.849999999999994</v>
      </c>
      <c r="Z237" s="5">
        <v>-1.0195236842105264</v>
      </c>
    </row>
    <row r="238" spans="1:26" x14ac:dyDescent="0.25">
      <c r="A238" s="5" t="str">
        <f t="shared" si="1"/>
        <v/>
      </c>
      <c r="B238" s="13">
        <v>45138</v>
      </c>
      <c r="C238" s="3">
        <v>-5.1999999999999993</v>
      </c>
      <c r="D238" s="3">
        <v>-7.1000000000000014</v>
      </c>
      <c r="E238" s="3">
        <v>-6.5500000000000007</v>
      </c>
      <c r="F238" s="3">
        <v>0.34999999999999964</v>
      </c>
      <c r="G238" s="3">
        <v>-50.33</v>
      </c>
      <c r="H238" s="3">
        <v>8.09</v>
      </c>
      <c r="I238" s="3">
        <v>1.25</v>
      </c>
      <c r="J238" s="3">
        <v>-1.3800000000000008</v>
      </c>
      <c r="K238" s="3">
        <v>3.6900000000000004</v>
      </c>
      <c r="L238" s="3">
        <v>-0.76999999999999957</v>
      </c>
      <c r="M238" s="3">
        <v>-0.80999999999999961</v>
      </c>
      <c r="N238" s="3">
        <v>1.0499999999999998</v>
      </c>
      <c r="O238" s="3">
        <v>0.88744000000000023</v>
      </c>
      <c r="P238" s="3">
        <v>-1.2999999999999998</v>
      </c>
      <c r="Q238" s="3">
        <v>-3</v>
      </c>
      <c r="R238" s="3">
        <v>-2.375</v>
      </c>
      <c r="S238" s="3">
        <v>0.16999999999999993</v>
      </c>
      <c r="T238" s="3">
        <v>-1.9</v>
      </c>
      <c r="U238" s="3">
        <v>-0.87999999999999989</v>
      </c>
      <c r="V238" s="3">
        <v>-0.95000000000000018</v>
      </c>
      <c r="W238" s="3">
        <v>2.75</v>
      </c>
      <c r="X238" s="3">
        <v>-78.099999999999994</v>
      </c>
      <c r="Z238" s="5">
        <v>-0.92987157894736827</v>
      </c>
    </row>
  </sheetData>
  <pageMargins left="0.7" right="0.7" top="0.75" bottom="0.75" header="0.3" footer="0.3"/>
  <pageSetup orientation="portrait" horizontalDpi="1200" verticalDpi="1200" r:id="rId1"/>
  <headerFooter>
    <oddHeader>&amp;L&amp;"Calibri"&amp;11&amp;K000000NONCONFIDENTIAL // EXTERNAL&amp;1#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3C5F-E0B9-48ED-AEE6-78CE2B8C83AC}">
  <dimension ref="A1:AI16"/>
  <sheetViews>
    <sheetView topLeftCell="Q1" workbookViewId="0">
      <selection activeCell="A14" sqref="A14"/>
    </sheetView>
  </sheetViews>
  <sheetFormatPr defaultColWidth="8.7265625" defaultRowHeight="14.5" x14ac:dyDescent="0.35"/>
  <cols>
    <col min="1" max="1" width="80.26953125" style="6" customWidth="1"/>
    <col min="2" max="2" width="18.7265625" style="6" hidden="1" customWidth="1"/>
    <col min="3" max="12" width="9.26953125" style="6" hidden="1" customWidth="1"/>
    <col min="13" max="40" width="9.26953125" style="6" customWidth="1"/>
    <col min="41" max="16384" width="8.7265625" style="6"/>
  </cols>
  <sheetData>
    <row r="1" spans="1:35" x14ac:dyDescent="0.35">
      <c r="A1" s="7" t="s">
        <v>25</v>
      </c>
      <c r="B1" s="6">
        <v>1990</v>
      </c>
      <c r="C1" s="6">
        <v>1991</v>
      </c>
      <c r="D1" s="6">
        <v>1992</v>
      </c>
      <c r="E1" s="6">
        <v>1993</v>
      </c>
      <c r="F1" s="6">
        <v>1994</v>
      </c>
      <c r="G1" s="6">
        <v>1995</v>
      </c>
      <c r="H1" s="6">
        <v>1996</v>
      </c>
      <c r="I1" s="6">
        <v>1997</v>
      </c>
      <c r="J1" s="6">
        <v>1998</v>
      </c>
      <c r="K1" s="6">
        <v>1999</v>
      </c>
      <c r="L1" s="6">
        <v>2000</v>
      </c>
      <c r="M1" s="7">
        <v>2001</v>
      </c>
      <c r="N1" s="7">
        <v>2002</v>
      </c>
      <c r="O1" s="7">
        <v>2003</v>
      </c>
      <c r="P1" s="7">
        <v>2004</v>
      </c>
      <c r="Q1" s="7">
        <v>2005</v>
      </c>
      <c r="R1" s="7">
        <v>2006</v>
      </c>
      <c r="S1" s="7">
        <v>2007</v>
      </c>
      <c r="T1" s="7">
        <v>2008</v>
      </c>
      <c r="U1" s="7">
        <v>2009</v>
      </c>
      <c r="V1" s="7">
        <v>2010</v>
      </c>
      <c r="W1" s="7">
        <v>2011</v>
      </c>
      <c r="X1" s="7">
        <v>2012</v>
      </c>
      <c r="Y1" s="7">
        <v>2013</v>
      </c>
      <c r="Z1" s="7">
        <v>2014</v>
      </c>
      <c r="AA1" s="7">
        <v>2015</v>
      </c>
      <c r="AB1" s="7">
        <v>2016</v>
      </c>
      <c r="AC1" s="7">
        <v>2017</v>
      </c>
      <c r="AD1" s="7">
        <v>2018</v>
      </c>
      <c r="AE1" s="7">
        <v>2019</v>
      </c>
      <c r="AF1" s="7">
        <v>2020</v>
      </c>
      <c r="AG1" s="7">
        <v>2021</v>
      </c>
      <c r="AH1" s="7">
        <v>2022</v>
      </c>
    </row>
    <row r="3" spans="1:35" x14ac:dyDescent="0.35">
      <c r="A3" t="s">
        <v>7</v>
      </c>
      <c r="B3" s="6">
        <v>-3.2951640660180002</v>
      </c>
      <c r="C3" s="6">
        <v>1.58015546941</v>
      </c>
      <c r="D3" s="6">
        <v>2.3931538011579998</v>
      </c>
      <c r="E3" s="6">
        <v>-1.6032359862326999</v>
      </c>
      <c r="F3" s="6">
        <v>-2.3650703071876</v>
      </c>
      <c r="G3" s="6">
        <v>-2.4049466263807</v>
      </c>
      <c r="H3" s="6">
        <v>-3.8438772800562</v>
      </c>
      <c r="I3" s="6">
        <v>-3.6363333696557998</v>
      </c>
      <c r="J3" s="6">
        <v>-4.7555457736035001</v>
      </c>
      <c r="K3" s="6">
        <v>-4.7213420417574996</v>
      </c>
      <c r="L3" s="6">
        <v>-2.8147722595642999</v>
      </c>
      <c r="M3">
        <v>-2.7066756531767</v>
      </c>
      <c r="N3">
        <v>-2.2902384309025998</v>
      </c>
      <c r="O3">
        <v>-2.3554811262061</v>
      </c>
      <c r="P3">
        <v>-1.4103056596532999</v>
      </c>
      <c r="Q3">
        <v>-1.4993892504013</v>
      </c>
      <c r="R3">
        <v>-1.2822973316660999</v>
      </c>
      <c r="S3">
        <v>-1.5271240026644</v>
      </c>
      <c r="T3">
        <v>-0.71295131555775004</v>
      </c>
      <c r="U3">
        <v>-4.1250454449790999</v>
      </c>
      <c r="V3">
        <v>-3.9750559933655998</v>
      </c>
      <c r="W3">
        <v>-3.3358402669851999</v>
      </c>
      <c r="X3">
        <v>-3.7263294348746001</v>
      </c>
      <c r="Y3">
        <v>-3.7070506135966999</v>
      </c>
      <c r="Z3">
        <v>-4.5346394624383999</v>
      </c>
      <c r="AA3">
        <v>-3.9951949216426001</v>
      </c>
      <c r="AB3">
        <v>-2.7652962697099999</v>
      </c>
      <c r="AC3">
        <v>-1.0624304616927001</v>
      </c>
      <c r="AD3">
        <v>-2.1978844836602001</v>
      </c>
      <c r="AE3">
        <v>-2.3286537235170002</v>
      </c>
      <c r="AF3">
        <v>-4.4102775723364003</v>
      </c>
      <c r="AG3">
        <v>-3.8754168299187999</v>
      </c>
      <c r="AH3">
        <v>-4.4301567104524002</v>
      </c>
      <c r="AI3"/>
    </row>
    <row r="4" spans="1:35" x14ac:dyDescent="0.35">
      <c r="A4" t="s">
        <v>26</v>
      </c>
      <c r="B4" s="6" t="s">
        <v>27</v>
      </c>
      <c r="C4" s="6" t="s">
        <v>27</v>
      </c>
      <c r="D4" s="6" t="s">
        <v>27</v>
      </c>
      <c r="E4" s="6" t="s">
        <v>27</v>
      </c>
      <c r="F4" s="6" t="s">
        <v>27</v>
      </c>
      <c r="G4" s="6" t="s">
        <v>27</v>
      </c>
      <c r="H4" s="6" t="s">
        <v>27</v>
      </c>
      <c r="I4" s="6" t="s">
        <v>27</v>
      </c>
      <c r="J4" s="6" t="s">
        <v>27</v>
      </c>
      <c r="K4" s="6" t="s">
        <v>27</v>
      </c>
      <c r="L4" s="6" t="s">
        <v>27</v>
      </c>
      <c r="M4">
        <v>-0.53676434108160997</v>
      </c>
      <c r="N4">
        <v>-3.8144220475610999</v>
      </c>
      <c r="O4">
        <v>-4.7642594346416001</v>
      </c>
      <c r="P4">
        <v>-4.2371579354474003</v>
      </c>
      <c r="Q4">
        <v>-3.068263390392</v>
      </c>
      <c r="R4">
        <v>-2.0292205912157</v>
      </c>
      <c r="S4">
        <v>-2.9057049588061998</v>
      </c>
      <c r="T4">
        <v>-6.6044424960308001</v>
      </c>
      <c r="U4">
        <v>-13.170276729256001</v>
      </c>
      <c r="V4">
        <v>-10.982718092096</v>
      </c>
      <c r="W4">
        <v>-9.7029402761907999</v>
      </c>
      <c r="X4">
        <v>-8.1015445476330008</v>
      </c>
      <c r="Y4">
        <v>-4.5475435969062001</v>
      </c>
      <c r="Z4">
        <v>-4.0490807333620999</v>
      </c>
      <c r="AA4">
        <v>-3.5319461551876001</v>
      </c>
      <c r="AB4">
        <v>-4.3733438173639003</v>
      </c>
      <c r="AC4">
        <v>-4.8012537639873996</v>
      </c>
      <c r="AD4">
        <v>-5.3218526694125998</v>
      </c>
      <c r="AE4">
        <v>-5.7427523098832998</v>
      </c>
      <c r="AF4">
        <v>-14.003366499766001</v>
      </c>
      <c r="AG4">
        <v>-11.620477309209001</v>
      </c>
      <c r="AH4">
        <v>-5.508689437508</v>
      </c>
      <c r="AI4"/>
    </row>
    <row r="5" spans="1:35" x14ac:dyDescent="0.35">
      <c r="A5" t="s">
        <v>28</v>
      </c>
      <c r="B5" s="6" t="s">
        <v>27</v>
      </c>
      <c r="C5" s="6" t="s">
        <v>27</v>
      </c>
      <c r="D5" s="6" t="s">
        <v>27</v>
      </c>
      <c r="E5" s="6">
        <v>-2.711989063786</v>
      </c>
      <c r="F5" s="6">
        <v>-2.9859089684276001</v>
      </c>
      <c r="G5" s="6">
        <v>-2.0497695121902999</v>
      </c>
      <c r="H5" s="6">
        <v>-2.0295361694317999</v>
      </c>
      <c r="I5" s="6">
        <v>-2.5301256353139001</v>
      </c>
      <c r="J5" s="6">
        <v>-4.3362812750697</v>
      </c>
      <c r="K5" s="6">
        <v>-3.4318936078889002</v>
      </c>
      <c r="L5" s="6">
        <v>-1.8117419188820001</v>
      </c>
      <c r="M5">
        <v>-2.9616201480339002</v>
      </c>
      <c r="N5">
        <v>-3.6026498641465001</v>
      </c>
      <c r="O5">
        <v>-2.7764973430794</v>
      </c>
      <c r="P5">
        <v>-1.2069390301962999</v>
      </c>
      <c r="Q5">
        <v>0.51762171432241999</v>
      </c>
      <c r="R5">
        <v>0.89900426051827997</v>
      </c>
      <c r="S5">
        <v>0.65538150859692001</v>
      </c>
      <c r="T5">
        <v>0.62005268967511995</v>
      </c>
      <c r="U5">
        <v>-3.7823256982493998</v>
      </c>
      <c r="V5">
        <v>-2.2016666043066002</v>
      </c>
      <c r="W5">
        <v>-0.93829845647745003</v>
      </c>
      <c r="X5">
        <v>-0.91990375181989004</v>
      </c>
      <c r="Y5">
        <v>-1.5807627644821001</v>
      </c>
      <c r="Z5">
        <v>-2.3696876755790002</v>
      </c>
      <c r="AA5">
        <v>-4.1720672352357999</v>
      </c>
      <c r="AB5">
        <v>-4.5261787164746003</v>
      </c>
      <c r="AC5">
        <v>-3.8438796345927999</v>
      </c>
      <c r="AD5">
        <v>-3.5396017694414001</v>
      </c>
      <c r="AE5">
        <v>-4.5504950317114998</v>
      </c>
      <c r="AF5">
        <v>-8.8899800333747994</v>
      </c>
      <c r="AG5">
        <v>-5.2346727748972999</v>
      </c>
      <c r="AH5">
        <v>-5.2974830364013998</v>
      </c>
      <c r="AI5"/>
    </row>
    <row r="6" spans="1:35" x14ac:dyDescent="0.35">
      <c r="A6" t="s">
        <v>29</v>
      </c>
      <c r="M6">
        <v>-3.0785130294773002</v>
      </c>
      <c r="N6">
        <v>-2.8387722311499002</v>
      </c>
      <c r="O6">
        <v>-2.7291093041174999</v>
      </c>
      <c r="P6">
        <v>-1.1131963369422</v>
      </c>
      <c r="Q6">
        <v>-1.0975628000927999</v>
      </c>
      <c r="R6">
        <v>-1.2626416155057001</v>
      </c>
      <c r="S6">
        <v>-1.1094575549143</v>
      </c>
      <c r="T6">
        <v>-0.97129518908112999</v>
      </c>
      <c r="U6">
        <v>-3.6066244583297</v>
      </c>
      <c r="V6">
        <v>-2.6638632749696001</v>
      </c>
      <c r="W6">
        <v>-2.5943735932437</v>
      </c>
      <c r="X6">
        <v>-2.7418695916779998</v>
      </c>
      <c r="Y6">
        <v>-3.1646009668205002</v>
      </c>
      <c r="Z6">
        <v>-4.7769568868681</v>
      </c>
      <c r="AA6">
        <v>-6.3445376026278</v>
      </c>
      <c r="AB6">
        <v>-5.7842037827838002</v>
      </c>
      <c r="AC6">
        <v>-5.1150717595052004</v>
      </c>
      <c r="AD6">
        <v>-5.0146696137336004</v>
      </c>
      <c r="AE6">
        <v>-4.0794423044426003</v>
      </c>
      <c r="AF6">
        <v>-8.8225483597017007</v>
      </c>
      <c r="AG6">
        <v>-4.4775921573063</v>
      </c>
      <c r="AH6">
        <v>-3.9054797495506</v>
      </c>
      <c r="AI6"/>
    </row>
    <row r="7" spans="1:35" x14ac:dyDescent="0.35">
      <c r="A7"/>
    </row>
    <row r="9" spans="1:35" x14ac:dyDescent="0.35">
      <c r="A9" s="7" t="s">
        <v>30</v>
      </c>
    </row>
    <row r="10" spans="1:35" x14ac:dyDescent="0.35">
      <c r="A10" s="7"/>
      <c r="B10" s="7">
        <f t="shared" ref="B10:AH10" si="0">B1</f>
        <v>1990</v>
      </c>
      <c r="C10" s="7">
        <f t="shared" si="0"/>
        <v>1991</v>
      </c>
      <c r="D10" s="7">
        <f t="shared" si="0"/>
        <v>1992</v>
      </c>
      <c r="E10" s="7">
        <f t="shared" si="0"/>
        <v>1993</v>
      </c>
      <c r="F10" s="7">
        <f t="shared" si="0"/>
        <v>1994</v>
      </c>
      <c r="G10" s="7">
        <f t="shared" si="0"/>
        <v>1995</v>
      </c>
      <c r="H10" s="7">
        <f t="shared" si="0"/>
        <v>1996</v>
      </c>
      <c r="I10" s="7">
        <f t="shared" si="0"/>
        <v>1997</v>
      </c>
      <c r="J10" s="7">
        <f t="shared" si="0"/>
        <v>1998</v>
      </c>
      <c r="K10" s="7">
        <f t="shared" si="0"/>
        <v>1999</v>
      </c>
      <c r="L10" s="7">
        <f t="shared" si="0"/>
        <v>2000</v>
      </c>
      <c r="M10" s="7">
        <f t="shared" si="0"/>
        <v>2001</v>
      </c>
      <c r="N10" s="7">
        <f t="shared" si="0"/>
        <v>2002</v>
      </c>
      <c r="O10" s="7">
        <f t="shared" si="0"/>
        <v>2003</v>
      </c>
      <c r="P10" s="7">
        <f t="shared" si="0"/>
        <v>2004</v>
      </c>
      <c r="Q10" s="7">
        <f t="shared" si="0"/>
        <v>2005</v>
      </c>
      <c r="R10" s="7">
        <f t="shared" si="0"/>
        <v>2006</v>
      </c>
      <c r="S10" s="7">
        <f t="shared" si="0"/>
        <v>2007</v>
      </c>
      <c r="T10" s="7">
        <f t="shared" si="0"/>
        <v>2008</v>
      </c>
      <c r="U10" s="7">
        <f t="shared" si="0"/>
        <v>2009</v>
      </c>
      <c r="V10" s="7">
        <f t="shared" si="0"/>
        <v>2010</v>
      </c>
      <c r="W10" s="7">
        <f t="shared" si="0"/>
        <v>2011</v>
      </c>
      <c r="X10" s="7">
        <f t="shared" si="0"/>
        <v>2012</v>
      </c>
      <c r="Y10" s="7">
        <f t="shared" si="0"/>
        <v>2013</v>
      </c>
      <c r="Z10" s="7">
        <f t="shared" si="0"/>
        <v>2014</v>
      </c>
      <c r="AA10" s="7">
        <f t="shared" si="0"/>
        <v>2015</v>
      </c>
      <c r="AB10" s="7">
        <f t="shared" si="0"/>
        <v>2016</v>
      </c>
      <c r="AC10" s="7">
        <f t="shared" si="0"/>
        <v>2017</v>
      </c>
      <c r="AD10" s="7">
        <f t="shared" si="0"/>
        <v>2018</v>
      </c>
      <c r="AE10" s="7">
        <f t="shared" si="0"/>
        <v>2019</v>
      </c>
      <c r="AF10" s="7">
        <f t="shared" si="0"/>
        <v>2020</v>
      </c>
      <c r="AG10" s="7">
        <f t="shared" si="0"/>
        <v>2021</v>
      </c>
      <c r="AH10" s="7">
        <f t="shared" si="0"/>
        <v>2022</v>
      </c>
    </row>
    <row r="11" spans="1:35" x14ac:dyDescent="0.35">
      <c r="A11" s="6" t="s">
        <v>7</v>
      </c>
      <c r="B11" s="8">
        <f t="shared" ref="B11:AH14" si="1">-B3</f>
        <v>3.2951640660180002</v>
      </c>
      <c r="C11" s="8">
        <f t="shared" si="1"/>
        <v>-1.58015546941</v>
      </c>
      <c r="D11" s="8">
        <f t="shared" si="1"/>
        <v>-2.3931538011579998</v>
      </c>
      <c r="E11" s="8">
        <f t="shared" si="1"/>
        <v>1.6032359862326999</v>
      </c>
      <c r="F11" s="8">
        <f t="shared" si="1"/>
        <v>2.3650703071876</v>
      </c>
      <c r="G11" s="8">
        <f t="shared" si="1"/>
        <v>2.4049466263807</v>
      </c>
      <c r="H11" s="8">
        <f t="shared" si="1"/>
        <v>3.8438772800562</v>
      </c>
      <c r="I11" s="8">
        <f t="shared" si="1"/>
        <v>3.6363333696557998</v>
      </c>
      <c r="J11" s="8">
        <f t="shared" si="1"/>
        <v>4.7555457736035001</v>
      </c>
      <c r="K11" s="8">
        <f t="shared" si="1"/>
        <v>4.7213420417574996</v>
      </c>
      <c r="L11" s="8">
        <f t="shared" si="1"/>
        <v>2.8147722595642999</v>
      </c>
      <c r="M11" s="8">
        <f t="shared" si="1"/>
        <v>2.7066756531767</v>
      </c>
      <c r="N11" s="8">
        <f t="shared" si="1"/>
        <v>2.2902384309025998</v>
      </c>
      <c r="O11" s="8">
        <f t="shared" si="1"/>
        <v>2.3554811262061</v>
      </c>
      <c r="P11" s="8">
        <f t="shared" si="1"/>
        <v>1.4103056596532999</v>
      </c>
      <c r="Q11" s="8">
        <f t="shared" si="1"/>
        <v>1.4993892504013</v>
      </c>
      <c r="R11" s="8">
        <f t="shared" si="1"/>
        <v>1.2822973316660999</v>
      </c>
      <c r="S11" s="8">
        <f t="shared" si="1"/>
        <v>1.5271240026644</v>
      </c>
      <c r="T11" s="8">
        <f t="shared" si="1"/>
        <v>0.71295131555775004</v>
      </c>
      <c r="U11" s="8">
        <f t="shared" si="1"/>
        <v>4.1250454449790999</v>
      </c>
      <c r="V11" s="8">
        <f t="shared" si="1"/>
        <v>3.9750559933655998</v>
      </c>
      <c r="W11" s="8">
        <f t="shared" si="1"/>
        <v>3.3358402669851999</v>
      </c>
      <c r="X11" s="8">
        <f t="shared" si="1"/>
        <v>3.7263294348746001</v>
      </c>
      <c r="Y11" s="8">
        <f t="shared" si="1"/>
        <v>3.7070506135966999</v>
      </c>
      <c r="Z11" s="8">
        <f t="shared" si="1"/>
        <v>4.5346394624383999</v>
      </c>
      <c r="AA11" s="8">
        <f t="shared" si="1"/>
        <v>3.9951949216426001</v>
      </c>
      <c r="AB11" s="8">
        <f t="shared" si="1"/>
        <v>2.7652962697099999</v>
      </c>
      <c r="AC11" s="8">
        <f t="shared" si="1"/>
        <v>1.0624304616927001</v>
      </c>
      <c r="AD11" s="8">
        <f t="shared" si="1"/>
        <v>2.1978844836602001</v>
      </c>
      <c r="AE11" s="8">
        <f t="shared" si="1"/>
        <v>2.3286537235170002</v>
      </c>
      <c r="AF11" s="8">
        <f t="shared" si="1"/>
        <v>4.4102775723364003</v>
      </c>
      <c r="AG11" s="8">
        <f t="shared" si="1"/>
        <v>3.8754168299187999</v>
      </c>
      <c r="AH11" s="8">
        <f t="shared" si="1"/>
        <v>4.4301567104524002</v>
      </c>
    </row>
    <row r="12" spans="1:35" x14ac:dyDescent="0.35">
      <c r="A12" s="6" t="s">
        <v>26</v>
      </c>
      <c r="B12" s="8" t="e">
        <f t="shared" si="1"/>
        <v>#VALUE!</v>
      </c>
      <c r="C12" s="8" t="e">
        <f t="shared" si="1"/>
        <v>#VALUE!</v>
      </c>
      <c r="D12" s="8" t="e">
        <f t="shared" si="1"/>
        <v>#VALUE!</v>
      </c>
      <c r="E12" s="8" t="e">
        <f t="shared" si="1"/>
        <v>#VALUE!</v>
      </c>
      <c r="F12" s="8" t="e">
        <f t="shared" si="1"/>
        <v>#VALUE!</v>
      </c>
      <c r="G12" s="8" t="e">
        <f t="shared" si="1"/>
        <v>#VALUE!</v>
      </c>
      <c r="H12" s="8" t="e">
        <f t="shared" si="1"/>
        <v>#VALUE!</v>
      </c>
      <c r="I12" s="8" t="e">
        <f t="shared" si="1"/>
        <v>#VALUE!</v>
      </c>
      <c r="J12" s="8" t="e">
        <f t="shared" si="1"/>
        <v>#VALUE!</v>
      </c>
      <c r="K12" s="8" t="e">
        <f t="shared" si="1"/>
        <v>#VALUE!</v>
      </c>
      <c r="L12" s="8" t="e">
        <f t="shared" si="1"/>
        <v>#VALUE!</v>
      </c>
      <c r="M12" s="8">
        <f t="shared" si="1"/>
        <v>0.53676434108160997</v>
      </c>
      <c r="N12" s="8">
        <f t="shared" si="1"/>
        <v>3.8144220475610999</v>
      </c>
      <c r="O12" s="8">
        <f t="shared" si="1"/>
        <v>4.7642594346416001</v>
      </c>
      <c r="P12" s="8">
        <f t="shared" si="1"/>
        <v>4.2371579354474003</v>
      </c>
      <c r="Q12" s="8">
        <f t="shared" si="1"/>
        <v>3.068263390392</v>
      </c>
      <c r="R12" s="8">
        <f t="shared" si="1"/>
        <v>2.0292205912157</v>
      </c>
      <c r="S12" s="8">
        <f t="shared" si="1"/>
        <v>2.9057049588061998</v>
      </c>
      <c r="T12" s="8">
        <f t="shared" si="1"/>
        <v>6.6044424960308001</v>
      </c>
      <c r="U12" s="8">
        <f t="shared" si="1"/>
        <v>13.170276729256001</v>
      </c>
      <c r="V12" s="8">
        <f t="shared" si="1"/>
        <v>10.982718092096</v>
      </c>
      <c r="W12" s="8">
        <f t="shared" si="1"/>
        <v>9.7029402761907999</v>
      </c>
      <c r="X12" s="8">
        <f t="shared" si="1"/>
        <v>8.1015445476330008</v>
      </c>
      <c r="Y12" s="8">
        <f t="shared" si="1"/>
        <v>4.5475435969062001</v>
      </c>
      <c r="Z12" s="8">
        <f t="shared" si="1"/>
        <v>4.0490807333620999</v>
      </c>
      <c r="AA12" s="8">
        <f t="shared" si="1"/>
        <v>3.5319461551876001</v>
      </c>
      <c r="AB12" s="8">
        <f t="shared" si="1"/>
        <v>4.3733438173639003</v>
      </c>
      <c r="AC12" s="8">
        <f t="shared" si="1"/>
        <v>4.8012537639873996</v>
      </c>
      <c r="AD12" s="8">
        <f t="shared" si="1"/>
        <v>5.3218526694125998</v>
      </c>
      <c r="AE12" s="8">
        <f t="shared" si="1"/>
        <v>5.7427523098832998</v>
      </c>
      <c r="AF12" s="8">
        <f t="shared" si="1"/>
        <v>14.003366499766001</v>
      </c>
      <c r="AG12" s="8">
        <f t="shared" si="1"/>
        <v>11.620477309209001</v>
      </c>
      <c r="AH12" s="8">
        <f t="shared" si="1"/>
        <v>5.508689437508</v>
      </c>
    </row>
    <row r="13" spans="1:35" x14ac:dyDescent="0.35">
      <c r="A13" s="6" t="s">
        <v>36</v>
      </c>
      <c r="B13" s="8" t="e">
        <f t="shared" si="1"/>
        <v>#VALUE!</v>
      </c>
      <c r="C13" s="8" t="e">
        <f t="shared" si="1"/>
        <v>#VALUE!</v>
      </c>
      <c r="D13" s="8" t="e">
        <f t="shared" si="1"/>
        <v>#VALUE!</v>
      </c>
      <c r="E13" s="8">
        <f t="shared" si="1"/>
        <v>2.711989063786</v>
      </c>
      <c r="F13" s="8">
        <f t="shared" si="1"/>
        <v>2.9859089684276001</v>
      </c>
      <c r="G13" s="8">
        <f t="shared" si="1"/>
        <v>2.0497695121902999</v>
      </c>
      <c r="H13" s="8">
        <f t="shared" si="1"/>
        <v>2.0295361694317999</v>
      </c>
      <c r="I13" s="8">
        <f t="shared" si="1"/>
        <v>2.5301256353139001</v>
      </c>
      <c r="J13" s="8">
        <f t="shared" si="1"/>
        <v>4.3362812750697</v>
      </c>
      <c r="K13" s="8">
        <f t="shared" si="1"/>
        <v>3.4318936078889002</v>
      </c>
      <c r="L13" s="8">
        <f t="shared" si="1"/>
        <v>1.8117419188820001</v>
      </c>
      <c r="M13" s="8">
        <f t="shared" si="1"/>
        <v>2.9616201480339002</v>
      </c>
      <c r="N13" s="8">
        <f t="shared" si="1"/>
        <v>3.6026498641465001</v>
      </c>
      <c r="O13" s="8">
        <f t="shared" si="1"/>
        <v>2.7764973430794</v>
      </c>
      <c r="P13" s="8">
        <f t="shared" si="1"/>
        <v>1.2069390301962999</v>
      </c>
      <c r="Q13" s="8">
        <f t="shared" si="1"/>
        <v>-0.51762171432241999</v>
      </c>
      <c r="R13" s="8">
        <f t="shared" si="1"/>
        <v>-0.89900426051827997</v>
      </c>
      <c r="S13" s="8">
        <f t="shared" si="1"/>
        <v>-0.65538150859692001</v>
      </c>
      <c r="T13" s="8">
        <f t="shared" si="1"/>
        <v>-0.62005268967511995</v>
      </c>
      <c r="U13" s="8">
        <f t="shared" si="1"/>
        <v>3.7823256982493998</v>
      </c>
      <c r="V13" s="8">
        <f t="shared" si="1"/>
        <v>2.2016666043066002</v>
      </c>
      <c r="W13" s="8">
        <f t="shared" si="1"/>
        <v>0.93829845647745003</v>
      </c>
      <c r="X13" s="8">
        <f t="shared" si="1"/>
        <v>0.91990375181989004</v>
      </c>
      <c r="Y13" s="8">
        <f t="shared" si="1"/>
        <v>1.5807627644821001</v>
      </c>
      <c r="Z13" s="8">
        <f t="shared" si="1"/>
        <v>2.3696876755790002</v>
      </c>
      <c r="AA13" s="8">
        <f t="shared" si="1"/>
        <v>4.1720672352357999</v>
      </c>
      <c r="AB13" s="8">
        <f t="shared" si="1"/>
        <v>4.5261787164746003</v>
      </c>
      <c r="AC13" s="8">
        <f t="shared" si="1"/>
        <v>3.8438796345927999</v>
      </c>
      <c r="AD13" s="8">
        <f t="shared" si="1"/>
        <v>3.5396017694414001</v>
      </c>
      <c r="AE13" s="8">
        <f t="shared" si="1"/>
        <v>4.5504950317114998</v>
      </c>
      <c r="AF13" s="8">
        <f t="shared" si="1"/>
        <v>8.8899800333747994</v>
      </c>
      <c r="AG13" s="8">
        <f t="shared" si="1"/>
        <v>5.2346727748972999</v>
      </c>
      <c r="AH13" s="8">
        <f t="shared" si="1"/>
        <v>5.2974830364013998</v>
      </c>
    </row>
    <row r="14" spans="1:35" x14ac:dyDescent="0.35">
      <c r="A14" t="s">
        <v>34</v>
      </c>
      <c r="M14" s="8">
        <f t="shared" si="1"/>
        <v>3.0785130294773002</v>
      </c>
      <c r="N14" s="8">
        <f t="shared" si="1"/>
        <v>2.8387722311499002</v>
      </c>
      <c r="O14" s="8">
        <f t="shared" si="1"/>
        <v>2.7291093041174999</v>
      </c>
      <c r="P14" s="8">
        <f t="shared" si="1"/>
        <v>1.1131963369422</v>
      </c>
      <c r="Q14" s="8">
        <f t="shared" si="1"/>
        <v>1.0975628000927999</v>
      </c>
      <c r="R14" s="8">
        <f t="shared" si="1"/>
        <v>1.2626416155057001</v>
      </c>
      <c r="S14" s="8">
        <f t="shared" si="1"/>
        <v>1.1094575549143</v>
      </c>
      <c r="T14" s="8">
        <f t="shared" si="1"/>
        <v>0.97129518908112999</v>
      </c>
      <c r="U14" s="8">
        <f t="shared" si="1"/>
        <v>3.6066244583297</v>
      </c>
      <c r="V14" s="8">
        <f t="shared" si="1"/>
        <v>2.6638632749696001</v>
      </c>
      <c r="W14" s="8">
        <f t="shared" si="1"/>
        <v>2.5943735932437</v>
      </c>
      <c r="X14" s="8">
        <f t="shared" si="1"/>
        <v>2.7418695916779998</v>
      </c>
      <c r="Y14" s="8">
        <f t="shared" si="1"/>
        <v>3.1646009668205002</v>
      </c>
      <c r="Z14" s="8">
        <f t="shared" si="1"/>
        <v>4.7769568868681</v>
      </c>
      <c r="AA14" s="8">
        <f t="shared" si="1"/>
        <v>6.3445376026278</v>
      </c>
      <c r="AB14" s="8">
        <f t="shared" si="1"/>
        <v>5.7842037827838002</v>
      </c>
      <c r="AC14" s="8">
        <f t="shared" si="1"/>
        <v>5.1150717595052004</v>
      </c>
      <c r="AD14" s="8">
        <f t="shared" si="1"/>
        <v>5.0146696137336004</v>
      </c>
      <c r="AE14" s="8">
        <f t="shared" si="1"/>
        <v>4.0794423044426003</v>
      </c>
      <c r="AF14" s="8">
        <f t="shared" si="1"/>
        <v>8.8225483597017007</v>
      </c>
      <c r="AG14" s="8">
        <f t="shared" si="1"/>
        <v>4.4775921573063</v>
      </c>
      <c r="AH14" s="8">
        <f t="shared" si="1"/>
        <v>3.9054797495506</v>
      </c>
    </row>
    <row r="16" spans="1:35" x14ac:dyDescent="0.35">
      <c r="A16" s="6" t="s">
        <v>31</v>
      </c>
    </row>
  </sheetData>
  <sheetProtection formatCells="0" formatColumns="0" formatRows="0" insertColumns="0" insertRows="0" insertHyperlinks="0" deleteColumns="0" deleteRows="0" sort="0" autoFilter="0" pivotTables="0"/>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DC9F-D698-4C57-9E0D-9C9AAEEE06D1}">
  <dimension ref="A1:L35"/>
  <sheetViews>
    <sheetView workbookViewId="0">
      <selection activeCell="E14" sqref="E14"/>
    </sheetView>
  </sheetViews>
  <sheetFormatPr defaultRowHeight="14.5" x14ac:dyDescent="0.35"/>
  <cols>
    <col min="2" max="3" width="19.26953125" customWidth="1"/>
    <col min="4" max="4" width="17.54296875" bestFit="1" customWidth="1"/>
    <col min="7" max="7" width="16.453125" bestFit="1" customWidth="1"/>
  </cols>
  <sheetData>
    <row r="1" spans="1:12" ht="58" x14ac:dyDescent="0.35">
      <c r="B1" s="14" t="s">
        <v>32</v>
      </c>
      <c r="C1" s="14" t="s">
        <v>33</v>
      </c>
      <c r="D1" s="10"/>
    </row>
    <row r="2" spans="1:12" x14ac:dyDescent="0.35">
      <c r="A2">
        <v>2019</v>
      </c>
      <c r="B2" s="11">
        <v>-0.26324886276728254</v>
      </c>
      <c r="C2" s="11">
        <v>-3.0660749898777619</v>
      </c>
    </row>
    <row r="3" spans="1:12" x14ac:dyDescent="0.35">
      <c r="A3">
        <v>2020</v>
      </c>
      <c r="B3" s="11">
        <v>2.1773767745829731</v>
      </c>
      <c r="C3" s="11">
        <v>-1.1087748889020304</v>
      </c>
      <c r="G3" s="9"/>
    </row>
    <row r="4" spans="1:12" x14ac:dyDescent="0.35">
      <c r="A4">
        <v>2021</v>
      </c>
      <c r="B4" s="11">
        <v>-0.37774674240528411</v>
      </c>
      <c r="C4" s="11">
        <v>-4.4149150518617573</v>
      </c>
      <c r="G4" s="9"/>
    </row>
    <row r="5" spans="1:12" x14ac:dyDescent="0.35">
      <c r="A5">
        <v>2022</v>
      </c>
      <c r="B5" s="11">
        <v>-1.1573177164222734</v>
      </c>
      <c r="C5" s="11">
        <v>-4.8433411947383007</v>
      </c>
    </row>
    <row r="6" spans="1:12" x14ac:dyDescent="0.35">
      <c r="A6">
        <v>2023</v>
      </c>
      <c r="B6" s="11">
        <v>-1.0367605568339975</v>
      </c>
      <c r="C6" s="11">
        <v>-4.2381860125521653</v>
      </c>
    </row>
    <row r="11" spans="1:12" x14ac:dyDescent="0.35">
      <c r="L11" s="1"/>
    </row>
    <row r="23" spans="12:12" x14ac:dyDescent="0.35">
      <c r="L23" s="1"/>
    </row>
    <row r="35" spans="12:12" x14ac:dyDescent="0.35">
      <c r="L35" s="1"/>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9216-D69B-4E21-93BD-528C89BF28D3}">
  <dimension ref="A1:C388"/>
  <sheetViews>
    <sheetView tabSelected="1" workbookViewId="0">
      <selection activeCell="C1" sqref="C1"/>
    </sheetView>
  </sheetViews>
  <sheetFormatPr defaultRowHeight="14.5" x14ac:dyDescent="0.35"/>
  <sheetData>
    <row r="1" spans="1:3" x14ac:dyDescent="0.35">
      <c r="B1" t="s">
        <v>35</v>
      </c>
      <c r="C1" t="s">
        <v>37</v>
      </c>
    </row>
    <row r="2" spans="1:3" x14ac:dyDescent="0.35">
      <c r="A2" s="12">
        <v>33298</v>
      </c>
      <c r="B2">
        <v>103.3837819410811</v>
      </c>
      <c r="C2">
        <v>120.83326485800785</v>
      </c>
    </row>
    <row r="3" spans="1:3" x14ac:dyDescent="0.35">
      <c r="A3" s="12">
        <v>33329</v>
      </c>
      <c r="B3">
        <v>105.27239879569808</v>
      </c>
      <c r="C3">
        <v>120.83326485800785</v>
      </c>
    </row>
    <row r="4" spans="1:3" x14ac:dyDescent="0.35">
      <c r="A4" s="12">
        <v>33359</v>
      </c>
      <c r="B4">
        <v>107.61495767205946</v>
      </c>
      <c r="C4">
        <v>120.83326485800785</v>
      </c>
    </row>
    <row r="5" spans="1:3" x14ac:dyDescent="0.35">
      <c r="A5" s="12">
        <v>33390</v>
      </c>
      <c r="B5">
        <v>109.42192796599136</v>
      </c>
      <c r="C5">
        <v>120.83326485800785</v>
      </c>
    </row>
    <row r="6" spans="1:3" x14ac:dyDescent="0.35">
      <c r="A6" s="12">
        <v>33420</v>
      </c>
      <c r="B6">
        <v>110.84316780419421</v>
      </c>
      <c r="C6">
        <v>120.83326485800785</v>
      </c>
    </row>
    <row r="7" spans="1:3" x14ac:dyDescent="0.35">
      <c r="A7" s="12">
        <v>33451</v>
      </c>
      <c r="B7">
        <v>111.7089003062956</v>
      </c>
      <c r="C7">
        <v>120.83326485800785</v>
      </c>
    </row>
    <row r="8" spans="1:3" x14ac:dyDescent="0.35">
      <c r="A8" s="12">
        <v>33482</v>
      </c>
      <c r="B8">
        <v>111.54394713443595</v>
      </c>
      <c r="C8">
        <v>120.83326485800785</v>
      </c>
    </row>
    <row r="9" spans="1:3" x14ac:dyDescent="0.35">
      <c r="A9" s="12">
        <v>33512</v>
      </c>
      <c r="B9">
        <v>111.43814752131304</v>
      </c>
      <c r="C9">
        <v>120.83326485800785</v>
      </c>
    </row>
    <row r="10" spans="1:3" x14ac:dyDescent="0.35">
      <c r="A10" s="12">
        <v>33543</v>
      </c>
      <c r="B10">
        <v>111.78629754917563</v>
      </c>
      <c r="C10">
        <v>120.83326485800785</v>
      </c>
    </row>
    <row r="11" spans="1:3" x14ac:dyDescent="0.35">
      <c r="A11" s="12">
        <v>33573</v>
      </c>
      <c r="B11">
        <v>112.53150878990201</v>
      </c>
      <c r="C11">
        <v>120.83326485800785</v>
      </c>
    </row>
    <row r="12" spans="1:3" x14ac:dyDescent="0.35">
      <c r="A12" s="12">
        <v>33604</v>
      </c>
      <c r="B12">
        <v>112.97101394173579</v>
      </c>
      <c r="C12">
        <v>120.83326485800785</v>
      </c>
    </row>
    <row r="13" spans="1:3" x14ac:dyDescent="0.35">
      <c r="A13" s="12">
        <v>33635</v>
      </c>
      <c r="B13">
        <v>114.151234026913</v>
      </c>
      <c r="C13">
        <v>120.83326485800785</v>
      </c>
    </row>
    <row r="14" spans="1:3" x14ac:dyDescent="0.35">
      <c r="A14" s="12">
        <v>33664</v>
      </c>
      <c r="B14">
        <v>115.77220512358505</v>
      </c>
      <c r="C14">
        <v>120.83326485800785</v>
      </c>
    </row>
    <row r="15" spans="1:3" x14ac:dyDescent="0.35">
      <c r="A15" s="12">
        <v>33695</v>
      </c>
      <c r="B15">
        <v>117.23816280131517</v>
      </c>
      <c r="C15">
        <v>120.83326485800785</v>
      </c>
    </row>
    <row r="16" spans="1:3" x14ac:dyDescent="0.35">
      <c r="A16" s="12">
        <v>33725</v>
      </c>
      <c r="B16">
        <v>117.04191715058687</v>
      </c>
      <c r="C16">
        <v>120.83326485800785</v>
      </c>
    </row>
    <row r="17" spans="1:3" x14ac:dyDescent="0.35">
      <c r="A17" s="12">
        <v>33756</v>
      </c>
      <c r="B17">
        <v>115.55816379451447</v>
      </c>
      <c r="C17">
        <v>120.83326485800785</v>
      </c>
    </row>
    <row r="18" spans="1:3" x14ac:dyDescent="0.35">
      <c r="A18" s="12">
        <v>33786</v>
      </c>
      <c r="B18">
        <v>113.71387813622358</v>
      </c>
      <c r="C18">
        <v>120.83326485800785</v>
      </c>
    </row>
    <row r="19" spans="1:3" x14ac:dyDescent="0.35">
      <c r="A19" s="12">
        <v>33817</v>
      </c>
      <c r="B19">
        <v>112.60534367051346</v>
      </c>
      <c r="C19">
        <v>120.83326485800785</v>
      </c>
    </row>
    <row r="20" spans="1:3" x14ac:dyDescent="0.35">
      <c r="A20" s="12">
        <v>33848</v>
      </c>
      <c r="B20">
        <v>112.82835842123262</v>
      </c>
      <c r="C20">
        <v>120.83326485800785</v>
      </c>
    </row>
    <row r="21" spans="1:3" x14ac:dyDescent="0.35">
      <c r="A21" s="12">
        <v>33878</v>
      </c>
      <c r="B21">
        <v>114.31102894893301</v>
      </c>
      <c r="C21">
        <v>120.83326485800785</v>
      </c>
    </row>
    <row r="22" spans="1:3" x14ac:dyDescent="0.35">
      <c r="A22" s="12">
        <v>33909</v>
      </c>
      <c r="B22">
        <v>117.43209115016296</v>
      </c>
      <c r="C22">
        <v>120.83326485800785</v>
      </c>
    </row>
    <row r="23" spans="1:3" x14ac:dyDescent="0.35">
      <c r="A23" s="12">
        <v>33939</v>
      </c>
      <c r="B23">
        <v>120.64262614515613</v>
      </c>
      <c r="C23">
        <v>120.83326485800785</v>
      </c>
    </row>
    <row r="24" spans="1:3" x14ac:dyDescent="0.35">
      <c r="A24" s="12">
        <v>33970</v>
      </c>
      <c r="B24">
        <v>123.64511136169239</v>
      </c>
      <c r="C24">
        <v>120.83326485800785</v>
      </c>
    </row>
    <row r="25" spans="1:3" x14ac:dyDescent="0.35">
      <c r="A25" s="12">
        <v>34001</v>
      </c>
      <c r="B25">
        <v>125.50661777027703</v>
      </c>
      <c r="C25">
        <v>120.83326485800785</v>
      </c>
    </row>
    <row r="26" spans="1:3" x14ac:dyDescent="0.35">
      <c r="A26" s="12">
        <v>34029</v>
      </c>
      <c r="B26">
        <v>128.83701231042809</v>
      </c>
      <c r="C26">
        <v>120.83326485800785</v>
      </c>
    </row>
    <row r="27" spans="1:3" x14ac:dyDescent="0.35">
      <c r="A27" s="12">
        <v>34060</v>
      </c>
      <c r="B27">
        <v>132.46924817727526</v>
      </c>
      <c r="C27">
        <v>120.83326485800785</v>
      </c>
    </row>
    <row r="28" spans="1:3" x14ac:dyDescent="0.35">
      <c r="A28" s="12">
        <v>34090</v>
      </c>
      <c r="B28">
        <v>134.81681453041031</v>
      </c>
      <c r="C28">
        <v>120.83326485800785</v>
      </c>
    </row>
    <row r="29" spans="1:3" x14ac:dyDescent="0.35">
      <c r="A29" s="12">
        <v>34121</v>
      </c>
      <c r="B29">
        <v>135.31307142670045</v>
      </c>
      <c r="C29">
        <v>120.83326485800785</v>
      </c>
    </row>
    <row r="30" spans="1:3" x14ac:dyDescent="0.35">
      <c r="A30" s="12">
        <v>34151</v>
      </c>
      <c r="B30">
        <v>135.75369220116499</v>
      </c>
      <c r="C30">
        <v>120.83326485800785</v>
      </c>
    </row>
    <row r="31" spans="1:3" x14ac:dyDescent="0.35">
      <c r="A31" s="12">
        <v>34182</v>
      </c>
      <c r="B31">
        <v>136.6852153152789</v>
      </c>
      <c r="C31">
        <v>120.83326485800785</v>
      </c>
    </row>
    <row r="32" spans="1:3" x14ac:dyDescent="0.35">
      <c r="A32" s="12">
        <v>34213</v>
      </c>
      <c r="B32">
        <v>137.17056346641695</v>
      </c>
      <c r="C32">
        <v>120.83326485800785</v>
      </c>
    </row>
    <row r="33" spans="1:3" x14ac:dyDescent="0.35">
      <c r="A33" s="12">
        <v>34243</v>
      </c>
      <c r="B33">
        <v>137.50902231770843</v>
      </c>
      <c r="C33">
        <v>120.83326485800785</v>
      </c>
    </row>
    <row r="34" spans="1:3" x14ac:dyDescent="0.35">
      <c r="A34" s="12">
        <v>34274</v>
      </c>
      <c r="B34">
        <v>139.01525237571525</v>
      </c>
      <c r="C34">
        <v>120.83326485800785</v>
      </c>
    </row>
    <row r="35" spans="1:3" x14ac:dyDescent="0.35">
      <c r="A35" s="12">
        <v>34304</v>
      </c>
      <c r="B35">
        <v>141.81244088955319</v>
      </c>
      <c r="C35">
        <v>120.83326485800785</v>
      </c>
    </row>
    <row r="36" spans="1:3" x14ac:dyDescent="0.35">
      <c r="A36" s="12">
        <v>34335</v>
      </c>
      <c r="B36">
        <v>144.60692441490735</v>
      </c>
      <c r="C36">
        <v>120.83326485800785</v>
      </c>
    </row>
    <row r="37" spans="1:3" x14ac:dyDescent="0.35">
      <c r="A37" s="12">
        <v>34366</v>
      </c>
      <c r="B37">
        <v>146.34466779910906</v>
      </c>
      <c r="C37">
        <v>120.83326485800785</v>
      </c>
    </row>
    <row r="38" spans="1:3" x14ac:dyDescent="0.35">
      <c r="A38" s="12">
        <v>34394</v>
      </c>
      <c r="B38">
        <v>143.97457617231035</v>
      </c>
      <c r="C38">
        <v>120.83326485800785</v>
      </c>
    </row>
    <row r="39" spans="1:3" x14ac:dyDescent="0.35">
      <c r="A39" s="12">
        <v>34425</v>
      </c>
      <c r="B39">
        <v>139.95816612719588</v>
      </c>
      <c r="C39">
        <v>120.83326485800785</v>
      </c>
    </row>
    <row r="40" spans="1:3" x14ac:dyDescent="0.35">
      <c r="A40" s="12">
        <v>34455</v>
      </c>
      <c r="B40">
        <v>135.96900558778219</v>
      </c>
      <c r="C40">
        <v>120.83326485800785</v>
      </c>
    </row>
    <row r="41" spans="1:3" x14ac:dyDescent="0.35">
      <c r="A41" s="12">
        <v>34486</v>
      </c>
      <c r="B41">
        <v>133.66821807056132</v>
      </c>
      <c r="C41">
        <v>120.83326485800785</v>
      </c>
    </row>
    <row r="42" spans="1:3" x14ac:dyDescent="0.35">
      <c r="A42" s="12">
        <v>34516</v>
      </c>
      <c r="B42">
        <v>131.00502347011343</v>
      </c>
      <c r="C42">
        <v>120.83326485800785</v>
      </c>
    </row>
    <row r="43" spans="1:3" x14ac:dyDescent="0.35">
      <c r="A43" s="12">
        <v>34547</v>
      </c>
      <c r="B43">
        <v>128.43508934519306</v>
      </c>
      <c r="C43">
        <v>120.83326485800785</v>
      </c>
    </row>
    <row r="44" spans="1:3" x14ac:dyDescent="0.35">
      <c r="A44" s="12">
        <v>34578</v>
      </c>
      <c r="B44">
        <v>126.75584086066848</v>
      </c>
      <c r="C44">
        <v>120.83326485800785</v>
      </c>
    </row>
    <row r="45" spans="1:3" x14ac:dyDescent="0.35">
      <c r="A45" s="12">
        <v>34608</v>
      </c>
      <c r="B45">
        <v>126.09577751055106</v>
      </c>
      <c r="C45">
        <v>120.83326485800785</v>
      </c>
    </row>
    <row r="46" spans="1:3" x14ac:dyDescent="0.35">
      <c r="A46" s="12">
        <v>34639</v>
      </c>
      <c r="B46">
        <v>126.99489928099338</v>
      </c>
      <c r="C46">
        <v>120.83326485800785</v>
      </c>
    </row>
    <row r="47" spans="1:3" x14ac:dyDescent="0.35">
      <c r="A47" s="12">
        <v>34669</v>
      </c>
      <c r="B47">
        <v>123.07677050541537</v>
      </c>
      <c r="C47">
        <v>120.83326485800785</v>
      </c>
    </row>
    <row r="48" spans="1:3" x14ac:dyDescent="0.35">
      <c r="A48" s="12">
        <v>34700</v>
      </c>
      <c r="B48">
        <v>105.73859645052637</v>
      </c>
      <c r="C48">
        <v>120.83326485800785</v>
      </c>
    </row>
    <row r="49" spans="1:3" x14ac:dyDescent="0.35">
      <c r="A49" s="12">
        <v>34731</v>
      </c>
      <c r="B49">
        <v>92.088855090779475</v>
      </c>
      <c r="C49">
        <v>120.83326485800785</v>
      </c>
    </row>
    <row r="50" spans="1:3" x14ac:dyDescent="0.35">
      <c r="A50" s="12">
        <v>34759</v>
      </c>
      <c r="B50">
        <v>80.03503686288721</v>
      </c>
      <c r="C50">
        <v>120.83326485800785</v>
      </c>
    </row>
    <row r="51" spans="1:3" x14ac:dyDescent="0.35">
      <c r="A51" s="12">
        <v>34790</v>
      </c>
      <c r="B51">
        <v>79.511742680373715</v>
      </c>
      <c r="C51">
        <v>120.83326485800785</v>
      </c>
    </row>
    <row r="52" spans="1:3" x14ac:dyDescent="0.35">
      <c r="A52" s="12">
        <v>34820</v>
      </c>
      <c r="B52">
        <v>80.88516131178325</v>
      </c>
      <c r="C52">
        <v>120.83326485800785</v>
      </c>
    </row>
    <row r="53" spans="1:3" x14ac:dyDescent="0.35">
      <c r="A53" s="12">
        <v>34851</v>
      </c>
      <c r="B53">
        <v>85.642278676233772</v>
      </c>
      <c r="C53">
        <v>120.83326485800785</v>
      </c>
    </row>
    <row r="54" spans="1:3" x14ac:dyDescent="0.35">
      <c r="A54" s="12">
        <v>34881</v>
      </c>
      <c r="B54">
        <v>88.271506033956115</v>
      </c>
      <c r="C54">
        <v>120.83326485800785</v>
      </c>
    </row>
    <row r="55" spans="1:3" x14ac:dyDescent="0.35">
      <c r="A55" s="12">
        <v>34912</v>
      </c>
      <c r="B55">
        <v>88.890474308331179</v>
      </c>
      <c r="C55">
        <v>120.83326485800785</v>
      </c>
    </row>
    <row r="56" spans="1:3" x14ac:dyDescent="0.35">
      <c r="A56" s="12">
        <v>34943</v>
      </c>
      <c r="B56">
        <v>90.744674390100613</v>
      </c>
      <c r="C56">
        <v>120.83326485800785</v>
      </c>
    </row>
    <row r="57" spans="1:3" x14ac:dyDescent="0.35">
      <c r="A57" s="12">
        <v>34973</v>
      </c>
      <c r="B57">
        <v>90.470933811490781</v>
      </c>
      <c r="C57">
        <v>120.83326485800785</v>
      </c>
    </row>
    <row r="58" spans="1:3" x14ac:dyDescent="0.35">
      <c r="A58" s="12">
        <v>35004</v>
      </c>
      <c r="B58">
        <v>87.686982235438151</v>
      </c>
      <c r="C58">
        <v>120.83326485800785</v>
      </c>
    </row>
    <row r="59" spans="1:3" x14ac:dyDescent="0.35">
      <c r="A59" s="12">
        <v>35034</v>
      </c>
      <c r="B59">
        <v>85.390056843912433</v>
      </c>
      <c r="C59">
        <v>120.83326485800785</v>
      </c>
    </row>
    <row r="60" spans="1:3" x14ac:dyDescent="0.35">
      <c r="A60" s="12">
        <v>35065</v>
      </c>
      <c r="B60">
        <v>85.736606862185823</v>
      </c>
      <c r="C60">
        <v>120.83326485800785</v>
      </c>
    </row>
    <row r="61" spans="1:3" x14ac:dyDescent="0.35">
      <c r="A61" s="12">
        <v>35096</v>
      </c>
      <c r="B61">
        <v>88.826902068735222</v>
      </c>
      <c r="C61">
        <v>120.83326485800785</v>
      </c>
    </row>
    <row r="62" spans="1:3" x14ac:dyDescent="0.35">
      <c r="A62" s="12">
        <v>35125</v>
      </c>
      <c r="B62">
        <v>91.543242750761181</v>
      </c>
      <c r="C62">
        <v>120.83326485800785</v>
      </c>
    </row>
    <row r="63" spans="1:3" x14ac:dyDescent="0.35">
      <c r="A63" s="12">
        <v>35156</v>
      </c>
      <c r="B63">
        <v>93.616617435115373</v>
      </c>
      <c r="C63">
        <v>120.83326485800785</v>
      </c>
    </row>
    <row r="64" spans="1:3" x14ac:dyDescent="0.35">
      <c r="A64" s="12">
        <v>35186</v>
      </c>
      <c r="B64">
        <v>95.282658498892999</v>
      </c>
      <c r="C64">
        <v>120.83326485800785</v>
      </c>
    </row>
    <row r="65" spans="1:3" x14ac:dyDescent="0.35">
      <c r="A65" s="12">
        <v>35217</v>
      </c>
      <c r="B65">
        <v>96.639272813665571</v>
      </c>
      <c r="C65">
        <v>120.83326485800785</v>
      </c>
    </row>
    <row r="66" spans="1:3" x14ac:dyDescent="0.35">
      <c r="A66" s="12">
        <v>35247</v>
      </c>
      <c r="B66">
        <v>96.743469392578049</v>
      </c>
      <c r="C66">
        <v>120.83326485800785</v>
      </c>
    </row>
    <row r="67" spans="1:3" x14ac:dyDescent="0.35">
      <c r="A67" s="12">
        <v>35278</v>
      </c>
      <c r="B67">
        <v>96.78909875419204</v>
      </c>
      <c r="C67">
        <v>120.83326485800785</v>
      </c>
    </row>
    <row r="68" spans="1:3" x14ac:dyDescent="0.35">
      <c r="A68" s="12">
        <v>35309</v>
      </c>
      <c r="B68">
        <v>97.605745863477253</v>
      </c>
      <c r="C68">
        <v>120.83326485800785</v>
      </c>
    </row>
    <row r="69" spans="1:3" x14ac:dyDescent="0.35">
      <c r="A69" s="12">
        <v>35339</v>
      </c>
      <c r="B69">
        <v>99.001271741203453</v>
      </c>
      <c r="C69">
        <v>120.83326485800785</v>
      </c>
    </row>
    <row r="70" spans="1:3" x14ac:dyDescent="0.35">
      <c r="A70" s="12">
        <v>35370</v>
      </c>
      <c r="B70">
        <v>100.82707086051887</v>
      </c>
      <c r="C70">
        <v>120.83326485800785</v>
      </c>
    </row>
    <row r="71" spans="1:3" x14ac:dyDescent="0.35">
      <c r="A71" s="12">
        <v>35400</v>
      </c>
      <c r="B71">
        <v>102.9238526970188</v>
      </c>
      <c r="C71">
        <v>120.83326485800785</v>
      </c>
    </row>
    <row r="72" spans="1:3" x14ac:dyDescent="0.35">
      <c r="A72" s="12">
        <v>35431</v>
      </c>
      <c r="B72">
        <v>106.03992806912775</v>
      </c>
      <c r="C72">
        <v>120.83326485800785</v>
      </c>
    </row>
    <row r="73" spans="1:3" x14ac:dyDescent="0.35">
      <c r="A73" s="12">
        <v>35462</v>
      </c>
      <c r="B73">
        <v>109.94949242644738</v>
      </c>
      <c r="C73">
        <v>120.83326485800785</v>
      </c>
    </row>
    <row r="74" spans="1:3" x14ac:dyDescent="0.35">
      <c r="A74" s="12">
        <v>35490</v>
      </c>
      <c r="B74">
        <v>112.55715754541421</v>
      </c>
      <c r="C74">
        <v>120.83326485800785</v>
      </c>
    </row>
    <row r="75" spans="1:3" x14ac:dyDescent="0.35">
      <c r="A75" s="12">
        <v>35521</v>
      </c>
      <c r="B75">
        <v>113.88387453406567</v>
      </c>
      <c r="C75">
        <v>120.83326485800785</v>
      </c>
    </row>
    <row r="76" spans="1:3" x14ac:dyDescent="0.35">
      <c r="A76" s="12">
        <v>35551</v>
      </c>
      <c r="B76">
        <v>113.19599130587315</v>
      </c>
      <c r="C76">
        <v>120.83326485800785</v>
      </c>
    </row>
    <row r="77" spans="1:3" x14ac:dyDescent="0.35">
      <c r="A77" s="12">
        <v>35582</v>
      </c>
      <c r="B77">
        <v>112.92572629325051</v>
      </c>
      <c r="C77">
        <v>120.83326485800785</v>
      </c>
    </row>
    <row r="78" spans="1:3" x14ac:dyDescent="0.35">
      <c r="A78" s="12">
        <v>35612</v>
      </c>
      <c r="B78">
        <v>113.40040665257226</v>
      </c>
      <c r="C78">
        <v>120.83326485800785</v>
      </c>
    </row>
    <row r="79" spans="1:3" x14ac:dyDescent="0.35">
      <c r="A79" s="12">
        <v>35643</v>
      </c>
      <c r="B79">
        <v>115.41791535462751</v>
      </c>
      <c r="C79">
        <v>120.83326485800785</v>
      </c>
    </row>
    <row r="80" spans="1:3" x14ac:dyDescent="0.35">
      <c r="A80" s="12">
        <v>35674</v>
      </c>
      <c r="B80">
        <v>117.9761368597227</v>
      </c>
      <c r="C80">
        <v>120.83326485800785</v>
      </c>
    </row>
    <row r="81" spans="1:3" x14ac:dyDescent="0.35">
      <c r="A81" s="12">
        <v>35704</v>
      </c>
      <c r="B81">
        <v>120.26861293759202</v>
      </c>
      <c r="C81">
        <v>120.83326485800785</v>
      </c>
    </row>
    <row r="82" spans="1:3" x14ac:dyDescent="0.35">
      <c r="A82" s="12">
        <v>35735</v>
      </c>
      <c r="B82">
        <v>121.02291263934305</v>
      </c>
      <c r="C82">
        <v>120.83326485800785</v>
      </c>
    </row>
    <row r="83" spans="1:3" x14ac:dyDescent="0.35">
      <c r="A83" s="12">
        <v>35765</v>
      </c>
      <c r="B83">
        <v>122.54402523441549</v>
      </c>
      <c r="C83">
        <v>120.83326485800785</v>
      </c>
    </row>
    <row r="84" spans="1:3" x14ac:dyDescent="0.35">
      <c r="A84" s="12">
        <v>35796</v>
      </c>
      <c r="B84">
        <v>124.48358706073711</v>
      </c>
      <c r="C84">
        <v>120.83326485800785</v>
      </c>
    </row>
    <row r="85" spans="1:3" x14ac:dyDescent="0.35">
      <c r="A85" s="12">
        <v>35827</v>
      </c>
      <c r="B85">
        <v>125.41000713915146</v>
      </c>
      <c r="C85">
        <v>120.83326485800785</v>
      </c>
    </row>
    <row r="86" spans="1:3" x14ac:dyDescent="0.35">
      <c r="A86" s="12">
        <v>35855</v>
      </c>
      <c r="B86">
        <v>124.57972136876069</v>
      </c>
      <c r="C86">
        <v>120.83326485800785</v>
      </c>
    </row>
    <row r="87" spans="1:3" x14ac:dyDescent="0.35">
      <c r="A87" s="12">
        <v>35886</v>
      </c>
      <c r="B87">
        <v>122.74226671492796</v>
      </c>
      <c r="C87">
        <v>120.83326485800785</v>
      </c>
    </row>
    <row r="88" spans="1:3" x14ac:dyDescent="0.35">
      <c r="A88" s="12">
        <v>35916</v>
      </c>
      <c r="B88">
        <v>122.18518073627379</v>
      </c>
      <c r="C88">
        <v>120.83326485800785</v>
      </c>
    </row>
    <row r="89" spans="1:3" x14ac:dyDescent="0.35">
      <c r="A89" s="12">
        <v>35947</v>
      </c>
      <c r="B89">
        <v>121.6682627004881</v>
      </c>
      <c r="C89">
        <v>120.83326485800785</v>
      </c>
    </row>
    <row r="90" spans="1:3" x14ac:dyDescent="0.35">
      <c r="A90" s="12">
        <v>35977</v>
      </c>
      <c r="B90">
        <v>121.37328813325593</v>
      </c>
      <c r="C90">
        <v>120.83326485800785</v>
      </c>
    </row>
    <row r="91" spans="1:3" x14ac:dyDescent="0.35">
      <c r="A91" s="12">
        <v>36008</v>
      </c>
      <c r="B91">
        <v>120.20137671099275</v>
      </c>
      <c r="C91">
        <v>120.83326485800785</v>
      </c>
    </row>
    <row r="92" spans="1:3" x14ac:dyDescent="0.35">
      <c r="A92" s="12">
        <v>36039</v>
      </c>
      <c r="B92">
        <v>115.1222468119562</v>
      </c>
      <c r="C92">
        <v>120.83326485800785</v>
      </c>
    </row>
    <row r="93" spans="1:3" x14ac:dyDescent="0.35">
      <c r="A93" s="12">
        <v>36069</v>
      </c>
      <c r="B93">
        <v>110.63582023023473</v>
      </c>
      <c r="C93">
        <v>120.83326485800785</v>
      </c>
    </row>
    <row r="94" spans="1:3" x14ac:dyDescent="0.35">
      <c r="A94" s="12">
        <v>36100</v>
      </c>
      <c r="B94">
        <v>109.50449960412273</v>
      </c>
      <c r="C94">
        <v>120.83326485800785</v>
      </c>
    </row>
    <row r="95" spans="1:3" x14ac:dyDescent="0.35">
      <c r="A95" s="12">
        <v>36130</v>
      </c>
      <c r="B95">
        <v>112.32030949127363</v>
      </c>
      <c r="C95">
        <v>120.83326485800785</v>
      </c>
    </row>
    <row r="96" spans="1:3" x14ac:dyDescent="0.35">
      <c r="A96" s="12">
        <v>36161</v>
      </c>
      <c r="B96">
        <v>115.19817136637614</v>
      </c>
      <c r="C96">
        <v>120.83326485800785</v>
      </c>
    </row>
    <row r="97" spans="1:3" x14ac:dyDescent="0.35">
      <c r="A97" s="12">
        <v>36192</v>
      </c>
      <c r="B97">
        <v>116.79071124229755</v>
      </c>
      <c r="C97">
        <v>120.83326485800785</v>
      </c>
    </row>
    <row r="98" spans="1:3" x14ac:dyDescent="0.35">
      <c r="A98" s="12">
        <v>36220</v>
      </c>
      <c r="B98">
        <v>119.34034186432596</v>
      </c>
      <c r="C98">
        <v>120.83326485800785</v>
      </c>
    </row>
    <row r="99" spans="1:3" x14ac:dyDescent="0.35">
      <c r="A99" s="12">
        <v>36251</v>
      </c>
      <c r="B99">
        <v>122.73552349391775</v>
      </c>
      <c r="C99">
        <v>120.83326485800785</v>
      </c>
    </row>
    <row r="100" spans="1:3" x14ac:dyDescent="0.35">
      <c r="A100" s="12">
        <v>36281</v>
      </c>
      <c r="B100">
        <v>125.99941251496327</v>
      </c>
      <c r="C100">
        <v>120.83326485800785</v>
      </c>
    </row>
    <row r="101" spans="1:3" x14ac:dyDescent="0.35">
      <c r="A101" s="12">
        <v>36312</v>
      </c>
      <c r="B101">
        <v>128.43676936435253</v>
      </c>
      <c r="C101">
        <v>120.83326485800785</v>
      </c>
    </row>
    <row r="102" spans="1:3" x14ac:dyDescent="0.35">
      <c r="A102" s="12">
        <v>36342</v>
      </c>
      <c r="B102">
        <v>130.70097559537092</v>
      </c>
      <c r="C102">
        <v>120.83326485800785</v>
      </c>
    </row>
    <row r="103" spans="1:3" x14ac:dyDescent="0.35">
      <c r="A103" s="12">
        <v>36373</v>
      </c>
      <c r="B103">
        <v>131.31354304559878</v>
      </c>
      <c r="C103">
        <v>120.83326485800785</v>
      </c>
    </row>
    <row r="104" spans="1:3" x14ac:dyDescent="0.35">
      <c r="A104" s="12">
        <v>36404</v>
      </c>
      <c r="B104">
        <v>132.27124976631723</v>
      </c>
      <c r="C104">
        <v>120.83326485800785</v>
      </c>
    </row>
    <row r="105" spans="1:3" x14ac:dyDescent="0.35">
      <c r="A105" s="12">
        <v>36434</v>
      </c>
      <c r="B105">
        <v>131.94029209042188</v>
      </c>
      <c r="C105">
        <v>120.83326485800785</v>
      </c>
    </row>
    <row r="106" spans="1:3" x14ac:dyDescent="0.35">
      <c r="A106" s="12">
        <v>36465</v>
      </c>
      <c r="B106">
        <v>134.09917492278063</v>
      </c>
      <c r="C106">
        <v>120.83326485800785</v>
      </c>
    </row>
    <row r="107" spans="1:3" x14ac:dyDescent="0.35">
      <c r="A107" s="12">
        <v>36495</v>
      </c>
      <c r="B107">
        <v>135.30862674429582</v>
      </c>
      <c r="C107">
        <v>120.83326485800785</v>
      </c>
    </row>
    <row r="108" spans="1:3" x14ac:dyDescent="0.35">
      <c r="A108" s="12">
        <v>36526</v>
      </c>
      <c r="B108">
        <v>137.695639898189</v>
      </c>
      <c r="C108">
        <v>120.83326485800785</v>
      </c>
    </row>
    <row r="109" spans="1:3" x14ac:dyDescent="0.35">
      <c r="A109" s="12">
        <v>36557</v>
      </c>
      <c r="B109">
        <v>139.00348936335678</v>
      </c>
      <c r="C109">
        <v>120.83326485800785</v>
      </c>
    </row>
    <row r="110" spans="1:3" x14ac:dyDescent="0.35">
      <c r="A110" s="12">
        <v>36586</v>
      </c>
      <c r="B110">
        <v>140.5063783477955</v>
      </c>
      <c r="C110">
        <v>120.83326485800785</v>
      </c>
    </row>
    <row r="111" spans="1:3" x14ac:dyDescent="0.35">
      <c r="A111" s="12">
        <v>36617</v>
      </c>
      <c r="B111">
        <v>140.51770559777174</v>
      </c>
      <c r="C111">
        <v>120.83326485800785</v>
      </c>
    </row>
    <row r="112" spans="1:3" x14ac:dyDescent="0.35">
      <c r="A112" s="12">
        <v>36647</v>
      </c>
      <c r="B112">
        <v>140.54235500231451</v>
      </c>
      <c r="C112">
        <v>120.83326485800785</v>
      </c>
    </row>
    <row r="113" spans="1:3" x14ac:dyDescent="0.35">
      <c r="A113" s="12">
        <v>36678</v>
      </c>
      <c r="B113">
        <v>139.3696138598437</v>
      </c>
      <c r="C113">
        <v>120.83326485800785</v>
      </c>
    </row>
    <row r="114" spans="1:3" x14ac:dyDescent="0.35">
      <c r="A114" s="12">
        <v>36708</v>
      </c>
      <c r="B114">
        <v>140.60282925910815</v>
      </c>
      <c r="C114">
        <v>120.83326485800785</v>
      </c>
    </row>
    <row r="115" spans="1:3" x14ac:dyDescent="0.35">
      <c r="A115" s="12">
        <v>36739</v>
      </c>
      <c r="B115">
        <v>142.98511224507817</v>
      </c>
      <c r="C115">
        <v>120.83326485800785</v>
      </c>
    </row>
    <row r="116" spans="1:3" x14ac:dyDescent="0.35">
      <c r="A116" s="12">
        <v>36770</v>
      </c>
      <c r="B116">
        <v>147.81880182954347</v>
      </c>
      <c r="C116">
        <v>120.83326485800785</v>
      </c>
    </row>
    <row r="117" spans="1:3" x14ac:dyDescent="0.35">
      <c r="A117" s="12">
        <v>36800</v>
      </c>
      <c r="B117">
        <v>151.48328718448238</v>
      </c>
      <c r="C117">
        <v>120.83326485800785</v>
      </c>
    </row>
    <row r="118" spans="1:3" x14ac:dyDescent="0.35">
      <c r="A118" s="12">
        <v>36831</v>
      </c>
      <c r="B118">
        <v>153.47094224295239</v>
      </c>
      <c r="C118">
        <v>120.83326485800785</v>
      </c>
    </row>
    <row r="119" spans="1:3" x14ac:dyDescent="0.35">
      <c r="A119" s="12">
        <v>36861</v>
      </c>
      <c r="B119">
        <v>154.20057423440679</v>
      </c>
      <c r="C119">
        <v>120.83326485800785</v>
      </c>
    </row>
    <row r="120" spans="1:3" x14ac:dyDescent="0.35">
      <c r="A120" s="12">
        <v>36892</v>
      </c>
      <c r="B120">
        <v>152.91654179081192</v>
      </c>
      <c r="C120">
        <v>120.83326485800785</v>
      </c>
    </row>
    <row r="121" spans="1:3" x14ac:dyDescent="0.35">
      <c r="A121" s="12">
        <v>36923</v>
      </c>
      <c r="B121">
        <v>151.43652671402469</v>
      </c>
      <c r="C121">
        <v>120.83326485800785</v>
      </c>
    </row>
    <row r="122" spans="1:3" x14ac:dyDescent="0.35">
      <c r="A122" s="12">
        <v>36951</v>
      </c>
      <c r="B122">
        <v>150.33484492373802</v>
      </c>
      <c r="C122">
        <v>120.83326485800785</v>
      </c>
    </row>
    <row r="123" spans="1:3" x14ac:dyDescent="0.35">
      <c r="A123" s="12">
        <v>36982</v>
      </c>
      <c r="B123">
        <v>152.07904767474793</v>
      </c>
      <c r="C123">
        <v>120.83326485800785</v>
      </c>
    </row>
    <row r="124" spans="1:3" x14ac:dyDescent="0.35">
      <c r="A124" s="12">
        <v>37012</v>
      </c>
      <c r="B124">
        <v>155.30795200708135</v>
      </c>
      <c r="C124">
        <v>120.83326485800785</v>
      </c>
    </row>
    <row r="125" spans="1:3" x14ac:dyDescent="0.35">
      <c r="A125" s="12">
        <v>37043</v>
      </c>
      <c r="B125">
        <v>160.22221029797612</v>
      </c>
      <c r="C125">
        <v>120.83326485800785</v>
      </c>
    </row>
    <row r="126" spans="1:3" x14ac:dyDescent="0.35">
      <c r="A126" s="12">
        <v>37073</v>
      </c>
      <c r="B126">
        <v>163.08884182071171</v>
      </c>
      <c r="C126">
        <v>120.83326485800785</v>
      </c>
    </row>
    <row r="127" spans="1:3" x14ac:dyDescent="0.35">
      <c r="A127" s="12">
        <v>37104</v>
      </c>
      <c r="B127">
        <v>163.80561289030746</v>
      </c>
      <c r="C127">
        <v>120.83326485800785</v>
      </c>
    </row>
    <row r="128" spans="1:3" x14ac:dyDescent="0.35">
      <c r="A128" s="12">
        <v>37135</v>
      </c>
      <c r="B128">
        <v>161.69757442369192</v>
      </c>
      <c r="C128">
        <v>120.83326485800785</v>
      </c>
    </row>
    <row r="129" spans="1:3" x14ac:dyDescent="0.35">
      <c r="A129" s="12">
        <v>37165</v>
      </c>
      <c r="B129">
        <v>161.57669407284192</v>
      </c>
      <c r="C129">
        <v>120.83326485800785</v>
      </c>
    </row>
    <row r="130" spans="1:3" x14ac:dyDescent="0.35">
      <c r="A130" s="12">
        <v>37196</v>
      </c>
      <c r="B130">
        <v>163.02882982956635</v>
      </c>
      <c r="C130">
        <v>120.83326485800785</v>
      </c>
    </row>
    <row r="131" spans="1:3" x14ac:dyDescent="0.35">
      <c r="A131" s="12">
        <v>37226</v>
      </c>
      <c r="B131">
        <v>165.74805425076912</v>
      </c>
      <c r="C131">
        <v>120.83326485800785</v>
      </c>
    </row>
    <row r="132" spans="1:3" x14ac:dyDescent="0.35">
      <c r="A132" s="12">
        <v>37257</v>
      </c>
      <c r="B132">
        <v>168.9232212963868</v>
      </c>
      <c r="C132">
        <v>120.83326485800785</v>
      </c>
    </row>
    <row r="133" spans="1:3" x14ac:dyDescent="0.35">
      <c r="A133" s="12">
        <v>37288</v>
      </c>
      <c r="B133">
        <v>171.38634227732405</v>
      </c>
      <c r="C133">
        <v>120.83326485800785</v>
      </c>
    </row>
    <row r="134" spans="1:3" x14ac:dyDescent="0.35">
      <c r="A134" s="12">
        <v>37316</v>
      </c>
      <c r="B134">
        <v>174.89414338853214</v>
      </c>
      <c r="C134">
        <v>120.83326485800785</v>
      </c>
    </row>
    <row r="135" spans="1:3" x14ac:dyDescent="0.35">
      <c r="A135" s="12">
        <v>37347</v>
      </c>
      <c r="B135">
        <v>175.50149190889687</v>
      </c>
      <c r="C135">
        <v>120.83326485800785</v>
      </c>
    </row>
    <row r="136" spans="1:3" x14ac:dyDescent="0.35">
      <c r="A136" s="12">
        <v>37377</v>
      </c>
      <c r="B136">
        <v>172.86815122799808</v>
      </c>
      <c r="C136">
        <v>120.83326485800785</v>
      </c>
    </row>
    <row r="137" spans="1:3" x14ac:dyDescent="0.35">
      <c r="A137" s="12">
        <v>37408</v>
      </c>
      <c r="B137">
        <v>167.70233018651854</v>
      </c>
      <c r="C137">
        <v>120.83326485800785</v>
      </c>
    </row>
    <row r="138" spans="1:3" x14ac:dyDescent="0.35">
      <c r="A138" s="12">
        <v>37438</v>
      </c>
      <c r="B138">
        <v>162.05787644241028</v>
      </c>
      <c r="C138">
        <v>120.83326485800785</v>
      </c>
    </row>
    <row r="139" spans="1:3" x14ac:dyDescent="0.35">
      <c r="A139" s="12">
        <v>37469</v>
      </c>
      <c r="B139">
        <v>159.5554832411197</v>
      </c>
      <c r="C139">
        <v>120.83326485800785</v>
      </c>
    </row>
    <row r="140" spans="1:3" x14ac:dyDescent="0.35">
      <c r="A140" s="12">
        <v>37500</v>
      </c>
      <c r="B140">
        <v>157.93632505910378</v>
      </c>
      <c r="C140">
        <v>120.83326485800785</v>
      </c>
    </row>
    <row r="141" spans="1:3" x14ac:dyDescent="0.35">
      <c r="A141" s="12">
        <v>37530</v>
      </c>
      <c r="B141">
        <v>158.44483569209419</v>
      </c>
      <c r="C141">
        <v>120.83326485800785</v>
      </c>
    </row>
    <row r="142" spans="1:3" x14ac:dyDescent="0.35">
      <c r="A142" s="12">
        <v>37561</v>
      </c>
      <c r="B142">
        <v>157.42477318073225</v>
      </c>
      <c r="C142">
        <v>120.83326485800785</v>
      </c>
    </row>
    <row r="143" spans="1:3" x14ac:dyDescent="0.35">
      <c r="A143" s="12">
        <v>37591</v>
      </c>
      <c r="B143">
        <v>156.27157694785541</v>
      </c>
      <c r="C143">
        <v>120.83326485800785</v>
      </c>
    </row>
    <row r="144" spans="1:3" x14ac:dyDescent="0.35">
      <c r="A144" s="12">
        <v>37622</v>
      </c>
      <c r="B144">
        <v>152.21991906954537</v>
      </c>
      <c r="C144">
        <v>120.83326485800785</v>
      </c>
    </row>
    <row r="145" spans="1:3" x14ac:dyDescent="0.35">
      <c r="A145" s="12">
        <v>37653</v>
      </c>
      <c r="B145">
        <v>147.22915891069482</v>
      </c>
      <c r="C145">
        <v>120.83326485800785</v>
      </c>
    </row>
    <row r="146" spans="1:3" x14ac:dyDescent="0.35">
      <c r="A146" s="12">
        <v>37681</v>
      </c>
      <c r="B146">
        <v>142.31218068978592</v>
      </c>
      <c r="C146">
        <v>120.83326485800785</v>
      </c>
    </row>
    <row r="147" spans="1:3" x14ac:dyDescent="0.35">
      <c r="A147" s="12">
        <v>37712</v>
      </c>
      <c r="B147">
        <v>140.87053687726979</v>
      </c>
      <c r="C147">
        <v>120.83326485800785</v>
      </c>
    </row>
    <row r="148" spans="1:3" x14ac:dyDescent="0.35">
      <c r="A148" s="12">
        <v>37742</v>
      </c>
      <c r="B148">
        <v>141.98536734724692</v>
      </c>
      <c r="C148">
        <v>120.83326485800785</v>
      </c>
    </row>
    <row r="149" spans="1:3" x14ac:dyDescent="0.35">
      <c r="A149" s="12">
        <v>37773</v>
      </c>
      <c r="B149">
        <v>142.89509127647693</v>
      </c>
      <c r="C149">
        <v>120.83326485800785</v>
      </c>
    </row>
    <row r="150" spans="1:3" x14ac:dyDescent="0.35">
      <c r="A150" s="12">
        <v>37803</v>
      </c>
      <c r="B150">
        <v>143.16300023675007</v>
      </c>
      <c r="C150">
        <v>120.83326485800785</v>
      </c>
    </row>
    <row r="151" spans="1:3" x14ac:dyDescent="0.35">
      <c r="A151" s="12">
        <v>37834</v>
      </c>
      <c r="B151">
        <v>141.95284976429389</v>
      </c>
      <c r="C151">
        <v>120.83326485800785</v>
      </c>
    </row>
    <row r="152" spans="1:3" x14ac:dyDescent="0.35">
      <c r="A152" s="12">
        <v>37865</v>
      </c>
      <c r="B152">
        <v>140.96773524638425</v>
      </c>
      <c r="C152">
        <v>120.83326485800785</v>
      </c>
    </row>
    <row r="153" spans="1:3" x14ac:dyDescent="0.35">
      <c r="A153" s="12">
        <v>37895</v>
      </c>
      <c r="B153">
        <v>137.51968043017092</v>
      </c>
      <c r="C153">
        <v>120.83326485800785</v>
      </c>
    </row>
    <row r="154" spans="1:3" x14ac:dyDescent="0.35">
      <c r="A154" s="12">
        <v>37926</v>
      </c>
      <c r="B154">
        <v>135.21596913428064</v>
      </c>
      <c r="C154">
        <v>120.83326485800785</v>
      </c>
    </row>
    <row r="155" spans="1:3" x14ac:dyDescent="0.35">
      <c r="A155" s="12">
        <v>37956</v>
      </c>
      <c r="B155">
        <v>132.11662917536992</v>
      </c>
      <c r="C155">
        <v>120.83326485800785</v>
      </c>
    </row>
    <row r="156" spans="1:3" x14ac:dyDescent="0.35">
      <c r="A156" s="12">
        <v>37987</v>
      </c>
      <c r="B156">
        <v>132.08650245612441</v>
      </c>
      <c r="C156">
        <v>120.83326485800785</v>
      </c>
    </row>
    <row r="157" spans="1:3" x14ac:dyDescent="0.35">
      <c r="A157" s="12">
        <v>38018</v>
      </c>
      <c r="B157">
        <v>131.48175341507527</v>
      </c>
      <c r="C157">
        <v>120.83326485800785</v>
      </c>
    </row>
    <row r="158" spans="1:3" x14ac:dyDescent="0.35">
      <c r="A158" s="12">
        <v>38047</v>
      </c>
      <c r="B158">
        <v>132.6394255570294</v>
      </c>
      <c r="C158">
        <v>120.83326485800785</v>
      </c>
    </row>
    <row r="159" spans="1:3" x14ac:dyDescent="0.35">
      <c r="A159" s="12">
        <v>38078</v>
      </c>
      <c r="B159">
        <v>131.73221791320634</v>
      </c>
      <c r="C159">
        <v>120.83326485800785</v>
      </c>
    </row>
    <row r="160" spans="1:3" x14ac:dyDescent="0.35">
      <c r="A160" s="12">
        <v>38108</v>
      </c>
      <c r="B160">
        <v>130.63313103803216</v>
      </c>
      <c r="C160">
        <v>120.83326485800785</v>
      </c>
    </row>
    <row r="161" spans="1:3" x14ac:dyDescent="0.35">
      <c r="A161" s="12">
        <v>38139</v>
      </c>
      <c r="B161">
        <v>129.33150118768441</v>
      </c>
      <c r="C161">
        <v>120.83326485800785</v>
      </c>
    </row>
    <row r="162" spans="1:3" x14ac:dyDescent="0.35">
      <c r="A162" s="12">
        <v>38169</v>
      </c>
      <c r="B162">
        <v>128.1993461779989</v>
      </c>
      <c r="C162">
        <v>120.83326485800785</v>
      </c>
    </row>
    <row r="163" spans="1:3" x14ac:dyDescent="0.35">
      <c r="A163" s="12">
        <v>38200</v>
      </c>
      <c r="B163">
        <v>128.41845830012787</v>
      </c>
      <c r="C163">
        <v>120.83326485800785</v>
      </c>
    </row>
    <row r="164" spans="1:3" x14ac:dyDescent="0.35">
      <c r="A164" s="12">
        <v>38231</v>
      </c>
      <c r="B164">
        <v>128.73225576486232</v>
      </c>
      <c r="C164">
        <v>120.83326485800785</v>
      </c>
    </row>
    <row r="165" spans="1:3" x14ac:dyDescent="0.35">
      <c r="A165" s="12">
        <v>38261</v>
      </c>
      <c r="B165">
        <v>129.75981225866462</v>
      </c>
      <c r="C165">
        <v>120.83326485800785</v>
      </c>
    </row>
    <row r="166" spans="1:3" x14ac:dyDescent="0.35">
      <c r="A166" s="12">
        <v>38292</v>
      </c>
      <c r="B166">
        <v>129.01492220318164</v>
      </c>
      <c r="C166">
        <v>120.83326485800785</v>
      </c>
    </row>
    <row r="167" spans="1:3" x14ac:dyDescent="0.35">
      <c r="A167" s="12">
        <v>38322</v>
      </c>
      <c r="B167">
        <v>128.27078549750217</v>
      </c>
      <c r="C167">
        <v>120.83326485800785</v>
      </c>
    </row>
    <row r="168" spans="1:3" x14ac:dyDescent="0.35">
      <c r="A168" s="12">
        <v>38353</v>
      </c>
      <c r="B168">
        <v>127.60737191993381</v>
      </c>
      <c r="C168">
        <v>120.83326485800785</v>
      </c>
    </row>
    <row r="169" spans="1:3" x14ac:dyDescent="0.35">
      <c r="A169" s="12">
        <v>38384</v>
      </c>
      <c r="B169">
        <v>128.38851068634227</v>
      </c>
      <c r="C169">
        <v>120.83326485800785</v>
      </c>
    </row>
    <row r="170" spans="1:3" x14ac:dyDescent="0.35">
      <c r="A170" s="12">
        <v>38412</v>
      </c>
      <c r="B170">
        <v>128.85617845146166</v>
      </c>
      <c r="C170">
        <v>120.83326485800785</v>
      </c>
    </row>
    <row r="171" spans="1:3" x14ac:dyDescent="0.35">
      <c r="A171" s="12">
        <v>38443</v>
      </c>
      <c r="B171">
        <v>129.84841935750484</v>
      </c>
      <c r="C171">
        <v>120.83326485800785</v>
      </c>
    </row>
    <row r="172" spans="1:3" x14ac:dyDescent="0.35">
      <c r="A172" s="12">
        <v>38473</v>
      </c>
      <c r="B172">
        <v>131.13452632025619</v>
      </c>
      <c r="C172">
        <v>120.83326485800785</v>
      </c>
    </row>
    <row r="173" spans="1:3" x14ac:dyDescent="0.35">
      <c r="A173" s="12">
        <v>38504</v>
      </c>
      <c r="B173">
        <v>133.72651980740588</v>
      </c>
      <c r="C173">
        <v>120.83326485800785</v>
      </c>
    </row>
    <row r="174" spans="1:3" x14ac:dyDescent="0.35">
      <c r="A174" s="12">
        <v>38534</v>
      </c>
      <c r="B174">
        <v>136.65049992031135</v>
      </c>
      <c r="C174">
        <v>120.83326485800785</v>
      </c>
    </row>
    <row r="175" spans="1:3" x14ac:dyDescent="0.35">
      <c r="A175" s="12">
        <v>38565</v>
      </c>
      <c r="B175">
        <v>138.4105560424787</v>
      </c>
      <c r="C175">
        <v>120.83326485800785</v>
      </c>
    </row>
    <row r="176" spans="1:3" x14ac:dyDescent="0.35">
      <c r="A176" s="12">
        <v>38596</v>
      </c>
      <c r="B176">
        <v>138.69074333614896</v>
      </c>
      <c r="C176">
        <v>120.83326485800785</v>
      </c>
    </row>
    <row r="177" spans="1:3" x14ac:dyDescent="0.35">
      <c r="A177" s="12">
        <v>38626</v>
      </c>
      <c r="B177">
        <v>138.40511533049752</v>
      </c>
      <c r="C177">
        <v>120.83326485800785</v>
      </c>
    </row>
    <row r="178" spans="1:3" x14ac:dyDescent="0.35">
      <c r="A178" s="12">
        <v>38657</v>
      </c>
      <c r="B178">
        <v>140.11351659728291</v>
      </c>
      <c r="C178">
        <v>120.83326485800785</v>
      </c>
    </row>
    <row r="179" spans="1:3" x14ac:dyDescent="0.35">
      <c r="A179" s="12">
        <v>38687</v>
      </c>
      <c r="B179">
        <v>142.56237235276478</v>
      </c>
      <c r="C179">
        <v>120.83326485800785</v>
      </c>
    </row>
    <row r="180" spans="1:3" x14ac:dyDescent="0.35">
      <c r="A180" s="12">
        <v>38718</v>
      </c>
      <c r="B180">
        <v>144.47691667613717</v>
      </c>
      <c r="C180">
        <v>120.83326485800785</v>
      </c>
    </row>
    <row r="181" spans="1:3" x14ac:dyDescent="0.35">
      <c r="A181" s="12">
        <v>38749</v>
      </c>
      <c r="B181">
        <v>145.21399504876291</v>
      </c>
      <c r="C181">
        <v>120.83326485800785</v>
      </c>
    </row>
    <row r="182" spans="1:3" x14ac:dyDescent="0.35">
      <c r="A182" s="12">
        <v>38777</v>
      </c>
      <c r="B182">
        <v>144.6858514176638</v>
      </c>
      <c r="C182">
        <v>120.83326485800785</v>
      </c>
    </row>
    <row r="183" spans="1:3" x14ac:dyDescent="0.35">
      <c r="A183" s="12">
        <v>38808</v>
      </c>
      <c r="B183">
        <v>142.39574571491912</v>
      </c>
      <c r="C183">
        <v>120.83326485800785</v>
      </c>
    </row>
    <row r="184" spans="1:3" x14ac:dyDescent="0.35">
      <c r="A184" s="12">
        <v>38838</v>
      </c>
      <c r="B184">
        <v>137.84716698116773</v>
      </c>
      <c r="C184">
        <v>120.83326485800785</v>
      </c>
    </row>
    <row r="185" spans="1:3" x14ac:dyDescent="0.35">
      <c r="A185" s="12">
        <v>38869</v>
      </c>
      <c r="B185">
        <v>133.01832351840659</v>
      </c>
      <c r="C185">
        <v>120.83326485800785</v>
      </c>
    </row>
    <row r="186" spans="1:3" x14ac:dyDescent="0.35">
      <c r="A186" s="12">
        <v>38899</v>
      </c>
      <c r="B186">
        <v>131.4597334700598</v>
      </c>
      <c r="C186">
        <v>120.83326485800785</v>
      </c>
    </row>
    <row r="187" spans="1:3" x14ac:dyDescent="0.35">
      <c r="A187" s="12">
        <v>38930</v>
      </c>
      <c r="B187">
        <v>132.18697325164797</v>
      </c>
      <c r="C187">
        <v>120.83326485800785</v>
      </c>
    </row>
    <row r="188" spans="1:3" x14ac:dyDescent="0.35">
      <c r="A188" s="12">
        <v>38961</v>
      </c>
      <c r="B188">
        <v>134.84149050922102</v>
      </c>
      <c r="C188">
        <v>120.83326485800785</v>
      </c>
    </row>
    <row r="189" spans="1:3" x14ac:dyDescent="0.35">
      <c r="A189" s="12">
        <v>38991</v>
      </c>
      <c r="B189">
        <v>136.75301234587968</v>
      </c>
      <c r="C189">
        <v>120.83326485800785</v>
      </c>
    </row>
    <row r="190" spans="1:3" x14ac:dyDescent="0.35">
      <c r="A190" s="12">
        <v>39022</v>
      </c>
      <c r="B190">
        <v>137.99814681005026</v>
      </c>
      <c r="C190">
        <v>120.83326485800785</v>
      </c>
    </row>
    <row r="191" spans="1:3" x14ac:dyDescent="0.35">
      <c r="A191" s="12">
        <v>39052</v>
      </c>
      <c r="B191">
        <v>138.28528931176706</v>
      </c>
      <c r="C191">
        <v>120.83326485800785</v>
      </c>
    </row>
    <row r="192" spans="1:3" x14ac:dyDescent="0.35">
      <c r="A192" s="12">
        <v>39083</v>
      </c>
      <c r="B192">
        <v>138.37484151343139</v>
      </c>
      <c r="C192">
        <v>120.83326485800785</v>
      </c>
    </row>
    <row r="193" spans="1:3" x14ac:dyDescent="0.35">
      <c r="A193" s="12">
        <v>39114</v>
      </c>
      <c r="B193">
        <v>137.90740623730684</v>
      </c>
      <c r="C193">
        <v>120.83326485800785</v>
      </c>
    </row>
    <row r="194" spans="1:3" x14ac:dyDescent="0.35">
      <c r="A194" s="12">
        <v>39142</v>
      </c>
      <c r="B194">
        <v>137.11171384525105</v>
      </c>
      <c r="C194">
        <v>120.83326485800785</v>
      </c>
    </row>
    <row r="195" spans="1:3" x14ac:dyDescent="0.35">
      <c r="A195" s="12">
        <v>39173</v>
      </c>
      <c r="B195">
        <v>135.6696017338927</v>
      </c>
      <c r="C195">
        <v>120.83326485800785</v>
      </c>
    </row>
    <row r="196" spans="1:3" x14ac:dyDescent="0.35">
      <c r="A196" s="12">
        <v>39203</v>
      </c>
      <c r="B196">
        <v>135.02423980124323</v>
      </c>
      <c r="C196">
        <v>120.83326485800785</v>
      </c>
    </row>
    <row r="197" spans="1:3" x14ac:dyDescent="0.35">
      <c r="A197" s="12">
        <v>39234</v>
      </c>
      <c r="B197">
        <v>134.58757111456049</v>
      </c>
      <c r="C197">
        <v>120.83326485800785</v>
      </c>
    </row>
    <row r="198" spans="1:3" x14ac:dyDescent="0.35">
      <c r="A198" s="12">
        <v>39264</v>
      </c>
      <c r="B198">
        <v>134.15450963770195</v>
      </c>
      <c r="C198">
        <v>120.83326485800785</v>
      </c>
    </row>
    <row r="199" spans="1:3" x14ac:dyDescent="0.35">
      <c r="A199" s="12">
        <v>39295</v>
      </c>
      <c r="B199">
        <v>132.63879934251207</v>
      </c>
      <c r="C199">
        <v>120.83326485800785</v>
      </c>
    </row>
    <row r="200" spans="1:3" x14ac:dyDescent="0.35">
      <c r="A200" s="12">
        <v>39326</v>
      </c>
      <c r="B200">
        <v>131.85757449577716</v>
      </c>
      <c r="C200">
        <v>120.83326485800785</v>
      </c>
    </row>
    <row r="201" spans="1:3" x14ac:dyDescent="0.35">
      <c r="A201" s="12">
        <v>39356</v>
      </c>
      <c r="B201">
        <v>131.5656839909341</v>
      </c>
      <c r="C201">
        <v>120.83326485800785</v>
      </c>
    </row>
    <row r="202" spans="1:3" x14ac:dyDescent="0.35">
      <c r="A202" s="12">
        <v>39387</v>
      </c>
      <c r="B202">
        <v>131.58931526687792</v>
      </c>
      <c r="C202">
        <v>120.83326485800785</v>
      </c>
    </row>
    <row r="203" spans="1:3" x14ac:dyDescent="0.35">
      <c r="A203" s="12">
        <v>39417</v>
      </c>
      <c r="B203">
        <v>131.56740075323756</v>
      </c>
      <c r="C203">
        <v>120.83326485800785</v>
      </c>
    </row>
    <row r="204" spans="1:3" x14ac:dyDescent="0.35">
      <c r="A204" s="12">
        <v>39448</v>
      </c>
      <c r="B204">
        <v>130.67672268049833</v>
      </c>
      <c r="C204">
        <v>120.83326485800785</v>
      </c>
    </row>
    <row r="205" spans="1:3" x14ac:dyDescent="0.35">
      <c r="A205" s="12">
        <v>39479</v>
      </c>
      <c r="B205">
        <v>130.58701170373845</v>
      </c>
      <c r="C205">
        <v>120.83326485800785</v>
      </c>
    </row>
    <row r="206" spans="1:3" x14ac:dyDescent="0.35">
      <c r="A206" s="12">
        <v>39508</v>
      </c>
      <c r="B206">
        <v>129.58782502035115</v>
      </c>
      <c r="C206">
        <v>120.83326485800785</v>
      </c>
    </row>
    <row r="207" spans="1:3" x14ac:dyDescent="0.35">
      <c r="A207" s="12">
        <v>39539</v>
      </c>
      <c r="B207">
        <v>129.38484522728922</v>
      </c>
      <c r="C207">
        <v>120.83326485800785</v>
      </c>
    </row>
    <row r="208" spans="1:3" x14ac:dyDescent="0.35">
      <c r="A208" s="12">
        <v>39569</v>
      </c>
      <c r="B208">
        <v>129.26847437615507</v>
      </c>
      <c r="C208">
        <v>120.83326485800785</v>
      </c>
    </row>
    <row r="209" spans="1:3" x14ac:dyDescent="0.35">
      <c r="A209" s="12">
        <v>39600</v>
      </c>
      <c r="B209">
        <v>129.9710490381411</v>
      </c>
      <c r="C209">
        <v>120.83326485800785</v>
      </c>
    </row>
    <row r="210" spans="1:3" x14ac:dyDescent="0.35">
      <c r="A210" s="12">
        <v>39630</v>
      </c>
      <c r="B210">
        <v>130.74412695914228</v>
      </c>
      <c r="C210">
        <v>120.83326485800785</v>
      </c>
    </row>
    <row r="211" spans="1:3" x14ac:dyDescent="0.35">
      <c r="A211" s="12">
        <v>39661</v>
      </c>
      <c r="B211">
        <v>133.1799604314775</v>
      </c>
      <c r="C211">
        <v>120.83326485800785</v>
      </c>
    </row>
    <row r="212" spans="1:3" x14ac:dyDescent="0.35">
      <c r="A212" s="12">
        <v>39692</v>
      </c>
      <c r="B212">
        <v>135.27020764224284</v>
      </c>
      <c r="C212">
        <v>120.83326485800785</v>
      </c>
    </row>
    <row r="213" spans="1:3" x14ac:dyDescent="0.35">
      <c r="A213" s="12">
        <v>39722</v>
      </c>
      <c r="B213">
        <v>131.31454265605177</v>
      </c>
      <c r="C213">
        <v>120.83326485800785</v>
      </c>
    </row>
    <row r="214" spans="1:3" x14ac:dyDescent="0.35">
      <c r="A214" s="12">
        <v>39753</v>
      </c>
      <c r="B214">
        <v>125.61365155659882</v>
      </c>
      <c r="C214">
        <v>120.83326485800785</v>
      </c>
    </row>
    <row r="215" spans="1:3" x14ac:dyDescent="0.35">
      <c r="A215" s="12">
        <v>39783</v>
      </c>
      <c r="B215">
        <v>118.86458117024539</v>
      </c>
      <c r="C215">
        <v>120.83326485800785</v>
      </c>
    </row>
    <row r="216" spans="1:3" x14ac:dyDescent="0.35">
      <c r="A216" s="12">
        <v>39814</v>
      </c>
      <c r="B216">
        <v>116.05623274397851</v>
      </c>
      <c r="C216">
        <v>120.83326485800785</v>
      </c>
    </row>
    <row r="217" spans="1:3" x14ac:dyDescent="0.35">
      <c r="A217" s="12">
        <v>39845</v>
      </c>
      <c r="B217">
        <v>112.22707626726238</v>
      </c>
      <c r="C217">
        <v>120.83326485800785</v>
      </c>
    </row>
    <row r="218" spans="1:3" x14ac:dyDescent="0.35">
      <c r="A218" s="12">
        <v>39873</v>
      </c>
      <c r="B218">
        <v>110.13396262418495</v>
      </c>
      <c r="C218">
        <v>120.83326485800785</v>
      </c>
    </row>
    <row r="219" spans="1:3" x14ac:dyDescent="0.35">
      <c r="A219" s="12">
        <v>39904</v>
      </c>
      <c r="B219">
        <v>111.3169754656487</v>
      </c>
      <c r="C219">
        <v>120.83326485800785</v>
      </c>
    </row>
    <row r="220" spans="1:3" x14ac:dyDescent="0.35">
      <c r="A220" s="12">
        <v>39934</v>
      </c>
      <c r="B220">
        <v>113.56708560633132</v>
      </c>
      <c r="C220">
        <v>120.83326485800785</v>
      </c>
    </row>
    <row r="221" spans="1:3" x14ac:dyDescent="0.35">
      <c r="A221" s="12">
        <v>39965</v>
      </c>
      <c r="B221">
        <v>114.60578582096468</v>
      </c>
      <c r="C221">
        <v>120.83326485800785</v>
      </c>
    </row>
    <row r="222" spans="1:3" x14ac:dyDescent="0.35">
      <c r="A222" s="12">
        <v>39995</v>
      </c>
      <c r="B222">
        <v>113.22651102236145</v>
      </c>
      <c r="C222">
        <v>120.83326485800785</v>
      </c>
    </row>
    <row r="223" spans="1:3" x14ac:dyDescent="0.35">
      <c r="A223" s="12">
        <v>40026</v>
      </c>
      <c r="B223">
        <v>112.94207309227724</v>
      </c>
      <c r="C223">
        <v>120.83326485800785</v>
      </c>
    </row>
    <row r="224" spans="1:3" x14ac:dyDescent="0.35">
      <c r="A224" s="12">
        <v>40057</v>
      </c>
      <c r="B224">
        <v>113.18627987944875</v>
      </c>
      <c r="C224">
        <v>120.83326485800785</v>
      </c>
    </row>
    <row r="225" spans="1:3" x14ac:dyDescent="0.35">
      <c r="A225" s="12">
        <v>40087</v>
      </c>
      <c r="B225">
        <v>113.62701797520312</v>
      </c>
      <c r="C225">
        <v>120.83326485800785</v>
      </c>
    </row>
    <row r="226" spans="1:3" x14ac:dyDescent="0.35">
      <c r="A226" s="12">
        <v>40118</v>
      </c>
      <c r="B226">
        <v>113.66495927179528</v>
      </c>
      <c r="C226">
        <v>120.83326485800785</v>
      </c>
    </row>
    <row r="227" spans="1:3" x14ac:dyDescent="0.35">
      <c r="A227" s="12">
        <v>40148</v>
      </c>
      <c r="B227">
        <v>115.39154203135779</v>
      </c>
      <c r="C227">
        <v>120.83326485800785</v>
      </c>
    </row>
    <row r="228" spans="1:3" x14ac:dyDescent="0.35">
      <c r="A228" s="12">
        <v>40179</v>
      </c>
      <c r="B228">
        <v>117.40258310178281</v>
      </c>
      <c r="C228">
        <v>120.83326485800785</v>
      </c>
    </row>
    <row r="229" spans="1:3" x14ac:dyDescent="0.35">
      <c r="A229" s="12">
        <v>40210</v>
      </c>
      <c r="B229">
        <v>119.21629758484977</v>
      </c>
      <c r="C229">
        <v>120.83326485800785</v>
      </c>
    </row>
    <row r="230" spans="1:3" x14ac:dyDescent="0.35">
      <c r="A230" s="12">
        <v>40238</v>
      </c>
      <c r="B230">
        <v>121.24094930015107</v>
      </c>
      <c r="C230">
        <v>120.83326485800785</v>
      </c>
    </row>
    <row r="231" spans="1:3" x14ac:dyDescent="0.35">
      <c r="A231" s="12">
        <v>40269</v>
      </c>
      <c r="B231">
        <v>123.21740914594686</v>
      </c>
      <c r="C231">
        <v>120.83326485800785</v>
      </c>
    </row>
    <row r="232" spans="1:3" x14ac:dyDescent="0.35">
      <c r="A232" s="12">
        <v>40299</v>
      </c>
      <c r="B232">
        <v>124.40754788802781</v>
      </c>
      <c r="C232">
        <v>120.83326485800785</v>
      </c>
    </row>
    <row r="233" spans="1:3" x14ac:dyDescent="0.35">
      <c r="A233" s="12">
        <v>40330</v>
      </c>
      <c r="B233">
        <v>124.36468424193031</v>
      </c>
      <c r="C233">
        <v>120.83326485800785</v>
      </c>
    </row>
    <row r="234" spans="1:3" x14ac:dyDescent="0.35">
      <c r="A234" s="12">
        <v>40360</v>
      </c>
      <c r="B234">
        <v>122.836761208558</v>
      </c>
      <c r="C234">
        <v>120.83326485800785</v>
      </c>
    </row>
    <row r="235" spans="1:3" x14ac:dyDescent="0.35">
      <c r="A235" s="12">
        <v>40391</v>
      </c>
      <c r="B235">
        <v>122.03509050254246</v>
      </c>
      <c r="C235">
        <v>120.83326485800785</v>
      </c>
    </row>
    <row r="236" spans="1:3" x14ac:dyDescent="0.35">
      <c r="A236" s="12">
        <v>40422</v>
      </c>
      <c r="B236">
        <v>121.47545543075184</v>
      </c>
      <c r="C236">
        <v>120.83326485800785</v>
      </c>
    </row>
    <row r="237" spans="1:3" x14ac:dyDescent="0.35">
      <c r="A237" s="12">
        <v>40452</v>
      </c>
      <c r="B237">
        <v>122.47546124445878</v>
      </c>
      <c r="C237">
        <v>120.83326485800785</v>
      </c>
    </row>
    <row r="238" spans="1:3" x14ac:dyDescent="0.35">
      <c r="A238" s="12">
        <v>40483</v>
      </c>
      <c r="B238">
        <v>124.33725910168734</v>
      </c>
      <c r="C238">
        <v>120.83326485800785</v>
      </c>
    </row>
    <row r="239" spans="1:3" x14ac:dyDescent="0.35">
      <c r="A239" s="12">
        <v>40513</v>
      </c>
      <c r="B239">
        <v>125.87076413104795</v>
      </c>
      <c r="C239">
        <v>120.83326485800785</v>
      </c>
    </row>
    <row r="240" spans="1:3" x14ac:dyDescent="0.35">
      <c r="A240" s="12">
        <v>40544</v>
      </c>
      <c r="B240">
        <v>127.20087607365868</v>
      </c>
      <c r="C240">
        <v>120.83326485800785</v>
      </c>
    </row>
    <row r="241" spans="1:3" x14ac:dyDescent="0.35">
      <c r="A241" s="12">
        <v>40575</v>
      </c>
      <c r="B241">
        <v>127.4654596780013</v>
      </c>
      <c r="C241">
        <v>120.83326485800785</v>
      </c>
    </row>
    <row r="242" spans="1:3" x14ac:dyDescent="0.35">
      <c r="A242" s="12">
        <v>40603</v>
      </c>
      <c r="B242">
        <v>127.04318518613098</v>
      </c>
      <c r="C242">
        <v>120.83326485800785</v>
      </c>
    </row>
    <row r="243" spans="1:3" x14ac:dyDescent="0.35">
      <c r="A243" s="12">
        <v>40634</v>
      </c>
      <c r="B243">
        <v>125.79482124124087</v>
      </c>
      <c r="C243">
        <v>120.83326485800785</v>
      </c>
    </row>
    <row r="244" spans="1:3" x14ac:dyDescent="0.35">
      <c r="A244" s="12">
        <v>40664</v>
      </c>
      <c r="B244">
        <v>124.85484792637992</v>
      </c>
      <c r="C244">
        <v>120.83326485800785</v>
      </c>
    </row>
    <row r="245" spans="1:3" x14ac:dyDescent="0.35">
      <c r="A245" s="12">
        <v>40695</v>
      </c>
      <c r="B245">
        <v>124.11506885122525</v>
      </c>
      <c r="C245">
        <v>120.83326485800785</v>
      </c>
    </row>
    <row r="246" spans="1:3" x14ac:dyDescent="0.35">
      <c r="A246" s="12">
        <v>40725</v>
      </c>
      <c r="B246">
        <v>124.58302983200726</v>
      </c>
      <c r="C246">
        <v>120.83326485800785</v>
      </c>
    </row>
    <row r="247" spans="1:3" x14ac:dyDescent="0.35">
      <c r="A247" s="12">
        <v>40756</v>
      </c>
      <c r="B247">
        <v>123.07697025479281</v>
      </c>
      <c r="C247">
        <v>120.83326485800785</v>
      </c>
    </row>
    <row r="248" spans="1:3" x14ac:dyDescent="0.35">
      <c r="A248" s="12">
        <v>40787</v>
      </c>
      <c r="B248">
        <v>121.15390087546136</v>
      </c>
      <c r="C248">
        <v>120.83326485800785</v>
      </c>
    </row>
    <row r="249" spans="1:3" x14ac:dyDescent="0.35">
      <c r="A249" s="12">
        <v>40817</v>
      </c>
      <c r="B249">
        <v>117.52199476715222</v>
      </c>
      <c r="C249">
        <v>120.83326485800785</v>
      </c>
    </row>
    <row r="250" spans="1:3" x14ac:dyDescent="0.35">
      <c r="A250" s="12">
        <v>40848</v>
      </c>
      <c r="B250">
        <v>115.67429705964544</v>
      </c>
      <c r="C250">
        <v>120.83326485800785</v>
      </c>
    </row>
    <row r="251" spans="1:3" x14ac:dyDescent="0.35">
      <c r="A251" s="12">
        <v>40878</v>
      </c>
      <c r="B251">
        <v>114.80276809066693</v>
      </c>
      <c r="C251">
        <v>120.83326485800785</v>
      </c>
    </row>
    <row r="252" spans="1:3" x14ac:dyDescent="0.35">
      <c r="A252" s="12">
        <v>40909</v>
      </c>
      <c r="B252">
        <v>115.47795699770961</v>
      </c>
      <c r="C252">
        <v>120.83326485800785</v>
      </c>
    </row>
    <row r="253" spans="1:3" x14ac:dyDescent="0.35">
      <c r="A253" s="12">
        <v>40940</v>
      </c>
      <c r="B253">
        <v>117.9159343427001</v>
      </c>
      <c r="C253">
        <v>120.83326485800785</v>
      </c>
    </row>
    <row r="254" spans="1:3" x14ac:dyDescent="0.35">
      <c r="A254" s="12">
        <v>40969</v>
      </c>
      <c r="B254">
        <v>120.26749104090844</v>
      </c>
      <c r="C254">
        <v>120.83326485800785</v>
      </c>
    </row>
    <row r="255" spans="1:3" x14ac:dyDescent="0.35">
      <c r="A255" s="12">
        <v>41000</v>
      </c>
      <c r="B255">
        <v>120.25833599454678</v>
      </c>
      <c r="C255">
        <v>120.83326485800785</v>
      </c>
    </row>
    <row r="256" spans="1:3" x14ac:dyDescent="0.35">
      <c r="A256" s="12">
        <v>41030</v>
      </c>
      <c r="B256">
        <v>117.3750547948305</v>
      </c>
      <c r="C256">
        <v>120.83326485800785</v>
      </c>
    </row>
    <row r="257" spans="1:3" x14ac:dyDescent="0.35">
      <c r="A257" s="12">
        <v>41061</v>
      </c>
      <c r="B257">
        <v>114.29195401943107</v>
      </c>
      <c r="C257">
        <v>120.83326485800785</v>
      </c>
    </row>
    <row r="258" spans="1:3" x14ac:dyDescent="0.35">
      <c r="A258" s="12">
        <v>41091</v>
      </c>
      <c r="B258">
        <v>115.12603271844085</v>
      </c>
      <c r="C258">
        <v>120.83326485800785</v>
      </c>
    </row>
    <row r="259" spans="1:3" x14ac:dyDescent="0.35">
      <c r="A259" s="12">
        <v>41122</v>
      </c>
      <c r="B259">
        <v>117.61457895845177</v>
      </c>
      <c r="C259">
        <v>120.83326485800785</v>
      </c>
    </row>
    <row r="260" spans="1:3" x14ac:dyDescent="0.35">
      <c r="A260" s="12">
        <v>41153</v>
      </c>
      <c r="B260">
        <v>121.24319756410635</v>
      </c>
      <c r="C260">
        <v>120.83326485800785</v>
      </c>
    </row>
    <row r="261" spans="1:3" x14ac:dyDescent="0.35">
      <c r="A261" s="12">
        <v>41183</v>
      </c>
      <c r="B261">
        <v>123.11181666637715</v>
      </c>
      <c r="C261">
        <v>120.83326485800785</v>
      </c>
    </row>
    <row r="262" spans="1:3" x14ac:dyDescent="0.35">
      <c r="A262" s="12">
        <v>41214</v>
      </c>
      <c r="B262">
        <v>124.03142473535854</v>
      </c>
      <c r="C262">
        <v>120.83326485800785</v>
      </c>
    </row>
    <row r="263" spans="1:3" x14ac:dyDescent="0.35">
      <c r="A263" s="12">
        <v>41244</v>
      </c>
      <c r="B263">
        <v>124.80333783055057</v>
      </c>
      <c r="C263">
        <v>120.83326485800785</v>
      </c>
    </row>
    <row r="264" spans="1:3" x14ac:dyDescent="0.35">
      <c r="A264" s="12">
        <v>41275</v>
      </c>
      <c r="B264">
        <v>125.2755481430614</v>
      </c>
      <c r="C264">
        <v>120.83326485800785</v>
      </c>
    </row>
    <row r="265" spans="1:3" x14ac:dyDescent="0.35">
      <c r="A265" s="12">
        <v>41306</v>
      </c>
      <c r="B265">
        <v>126.46527516006309</v>
      </c>
      <c r="C265">
        <v>120.83326485800785</v>
      </c>
    </row>
    <row r="266" spans="1:3" x14ac:dyDescent="0.35">
      <c r="A266" s="12">
        <v>41334</v>
      </c>
      <c r="B266">
        <v>128.01826488879001</v>
      </c>
      <c r="C266">
        <v>120.83326485800785</v>
      </c>
    </row>
    <row r="267" spans="1:3" x14ac:dyDescent="0.35">
      <c r="A267" s="12">
        <v>41365</v>
      </c>
      <c r="B267">
        <v>130.12359161259397</v>
      </c>
      <c r="C267">
        <v>120.83326485800785</v>
      </c>
    </row>
    <row r="268" spans="1:3" x14ac:dyDescent="0.35">
      <c r="A268" s="12">
        <v>41395</v>
      </c>
      <c r="B268">
        <v>132.19344011118827</v>
      </c>
      <c r="C268">
        <v>120.83326485800785</v>
      </c>
    </row>
    <row r="269" spans="1:3" x14ac:dyDescent="0.35">
      <c r="A269" s="12">
        <v>41426</v>
      </c>
      <c r="B269">
        <v>130.79895769860744</v>
      </c>
      <c r="C269">
        <v>120.83326485800785</v>
      </c>
    </row>
    <row r="270" spans="1:3" x14ac:dyDescent="0.35">
      <c r="A270" s="12">
        <v>41456</v>
      </c>
      <c r="B270">
        <v>130.25974785061877</v>
      </c>
      <c r="C270">
        <v>120.83326485800785</v>
      </c>
    </row>
    <row r="271" spans="1:3" x14ac:dyDescent="0.35">
      <c r="A271" s="12">
        <v>41487</v>
      </c>
      <c r="B271">
        <v>129.25607996065864</v>
      </c>
      <c r="C271">
        <v>120.83326485800785</v>
      </c>
    </row>
    <row r="272" spans="1:3" x14ac:dyDescent="0.35">
      <c r="A272" s="12">
        <v>41518</v>
      </c>
      <c r="B272">
        <v>130.5191147120093</v>
      </c>
      <c r="C272">
        <v>120.83326485800785</v>
      </c>
    </row>
    <row r="273" spans="1:3" x14ac:dyDescent="0.35">
      <c r="A273" s="12">
        <v>41548</v>
      </c>
      <c r="B273">
        <v>130.09604346430942</v>
      </c>
      <c r="C273">
        <v>120.83326485800785</v>
      </c>
    </row>
    <row r="274" spans="1:3" x14ac:dyDescent="0.35">
      <c r="A274" s="12">
        <v>41579</v>
      </c>
      <c r="B274">
        <v>130.22083814938085</v>
      </c>
      <c r="C274">
        <v>120.83326485800785</v>
      </c>
    </row>
    <row r="275" spans="1:3" x14ac:dyDescent="0.35">
      <c r="A275" s="12">
        <v>41609</v>
      </c>
      <c r="B275">
        <v>130.93010755951337</v>
      </c>
      <c r="C275">
        <v>120.83326485800785</v>
      </c>
    </row>
    <row r="276" spans="1:3" x14ac:dyDescent="0.35">
      <c r="A276" s="12">
        <v>41640</v>
      </c>
      <c r="B276">
        <v>131.25218950068805</v>
      </c>
      <c r="C276">
        <v>120.83326485800785</v>
      </c>
    </row>
    <row r="277" spans="1:3" x14ac:dyDescent="0.35">
      <c r="A277" s="12">
        <v>41671</v>
      </c>
      <c r="B277">
        <v>130.81336737382304</v>
      </c>
      <c r="C277">
        <v>120.83326485800785</v>
      </c>
    </row>
    <row r="278" spans="1:3" x14ac:dyDescent="0.35">
      <c r="A278" s="12">
        <v>41699</v>
      </c>
      <c r="B278">
        <v>129.48340229958885</v>
      </c>
      <c r="C278">
        <v>120.83326485800785</v>
      </c>
    </row>
    <row r="279" spans="1:3" x14ac:dyDescent="0.35">
      <c r="A279" s="12">
        <v>41730</v>
      </c>
      <c r="B279">
        <v>128.36420891566803</v>
      </c>
      <c r="C279">
        <v>120.83326485800785</v>
      </c>
    </row>
    <row r="280" spans="1:3" x14ac:dyDescent="0.35">
      <c r="A280" s="12">
        <v>41760</v>
      </c>
      <c r="B280">
        <v>128.14995245791033</v>
      </c>
      <c r="C280">
        <v>120.83326485800785</v>
      </c>
    </row>
    <row r="281" spans="1:3" x14ac:dyDescent="0.35">
      <c r="A281" s="12">
        <v>41791</v>
      </c>
      <c r="B281">
        <v>128.85543830457917</v>
      </c>
      <c r="C281">
        <v>120.83326485800785</v>
      </c>
    </row>
    <row r="282" spans="1:3" x14ac:dyDescent="0.35">
      <c r="A282" s="12">
        <v>41821</v>
      </c>
      <c r="B282">
        <v>129.95932824147673</v>
      </c>
      <c r="C282">
        <v>120.83326485800785</v>
      </c>
    </row>
    <row r="283" spans="1:3" x14ac:dyDescent="0.35">
      <c r="A283" s="12">
        <v>41852</v>
      </c>
      <c r="B283">
        <v>130.72806950605445</v>
      </c>
      <c r="C283">
        <v>120.83326485800785</v>
      </c>
    </row>
    <row r="284" spans="1:3" x14ac:dyDescent="0.35">
      <c r="A284" s="12">
        <v>41883</v>
      </c>
      <c r="B284">
        <v>132.24881710310947</v>
      </c>
      <c r="C284">
        <v>120.83326485800785</v>
      </c>
    </row>
    <row r="285" spans="1:3" x14ac:dyDescent="0.35">
      <c r="A285" s="12">
        <v>41913</v>
      </c>
      <c r="B285">
        <v>133.24487533407904</v>
      </c>
      <c r="C285">
        <v>120.83326485800785</v>
      </c>
    </row>
    <row r="286" spans="1:3" x14ac:dyDescent="0.35">
      <c r="A286" s="12">
        <v>41944</v>
      </c>
      <c r="B286">
        <v>134.86238440659676</v>
      </c>
      <c r="C286">
        <v>120.83326485800785</v>
      </c>
    </row>
    <row r="287" spans="1:3" x14ac:dyDescent="0.35">
      <c r="A287" s="12">
        <v>41974</v>
      </c>
      <c r="B287">
        <v>133.45357079694992</v>
      </c>
      <c r="C287">
        <v>120.83326485800785</v>
      </c>
    </row>
    <row r="288" spans="1:3" x14ac:dyDescent="0.35">
      <c r="A288" s="12">
        <v>42005</v>
      </c>
      <c r="B288">
        <v>132.45547622461058</v>
      </c>
      <c r="C288">
        <v>120.83326485800785</v>
      </c>
    </row>
    <row r="289" spans="1:3" x14ac:dyDescent="0.35">
      <c r="A289" s="12">
        <v>42036</v>
      </c>
      <c r="B289">
        <v>130.26790047619284</v>
      </c>
      <c r="C289">
        <v>120.83326485800785</v>
      </c>
    </row>
    <row r="290" spans="1:3" x14ac:dyDescent="0.35">
      <c r="A290" s="12">
        <v>42064</v>
      </c>
      <c r="B290">
        <v>129.30252893115778</v>
      </c>
      <c r="C290">
        <v>120.83326485800785</v>
      </c>
    </row>
    <row r="291" spans="1:3" x14ac:dyDescent="0.35">
      <c r="A291" s="12">
        <v>42095</v>
      </c>
      <c r="B291">
        <v>127.70845031630479</v>
      </c>
      <c r="C291">
        <v>120.83326485800785</v>
      </c>
    </row>
    <row r="292" spans="1:3" x14ac:dyDescent="0.35">
      <c r="A292" s="12">
        <v>42125</v>
      </c>
      <c r="B292">
        <v>126.25740071481889</v>
      </c>
      <c r="C292">
        <v>120.83326485800785</v>
      </c>
    </row>
    <row r="293" spans="1:3" x14ac:dyDescent="0.35">
      <c r="A293" s="12">
        <v>42156</v>
      </c>
      <c r="B293">
        <v>125.18991542851325</v>
      </c>
      <c r="C293">
        <v>120.83326485800785</v>
      </c>
    </row>
    <row r="294" spans="1:3" x14ac:dyDescent="0.35">
      <c r="A294" s="12">
        <v>42186</v>
      </c>
      <c r="B294">
        <v>123.77775495531074</v>
      </c>
      <c r="C294">
        <v>120.83326485800785</v>
      </c>
    </row>
    <row r="295" spans="1:3" x14ac:dyDescent="0.35">
      <c r="A295" s="12">
        <v>42217</v>
      </c>
      <c r="B295">
        <v>121.47327464081681</v>
      </c>
      <c r="C295">
        <v>120.83326485800785</v>
      </c>
    </row>
    <row r="296" spans="1:3" x14ac:dyDescent="0.35">
      <c r="A296" s="12">
        <v>42248</v>
      </c>
      <c r="B296">
        <v>118.89377967222552</v>
      </c>
      <c r="C296">
        <v>120.83326485800785</v>
      </c>
    </row>
    <row r="297" spans="1:3" x14ac:dyDescent="0.35">
      <c r="A297" s="12">
        <v>42278</v>
      </c>
      <c r="B297">
        <v>117.71408982045622</v>
      </c>
      <c r="C297">
        <v>120.83326485800785</v>
      </c>
    </row>
    <row r="298" spans="1:3" x14ac:dyDescent="0.35">
      <c r="A298" s="12">
        <v>42309</v>
      </c>
      <c r="B298">
        <v>118.63561891459557</v>
      </c>
      <c r="C298">
        <v>120.83326485800785</v>
      </c>
    </row>
    <row r="299" spans="1:3" x14ac:dyDescent="0.35">
      <c r="A299" s="12">
        <v>42339</v>
      </c>
      <c r="B299">
        <v>119.55357039825518</v>
      </c>
      <c r="C299">
        <v>120.83326485800785</v>
      </c>
    </row>
    <row r="300" spans="1:3" x14ac:dyDescent="0.35">
      <c r="A300" s="12">
        <v>42370</v>
      </c>
      <c r="B300">
        <v>117.7763227889626</v>
      </c>
      <c r="C300">
        <v>120.83326485800785</v>
      </c>
    </row>
    <row r="301" spans="1:3" x14ac:dyDescent="0.35">
      <c r="A301" s="12">
        <v>42401</v>
      </c>
      <c r="B301">
        <v>113.63438429435236</v>
      </c>
      <c r="C301">
        <v>120.83326485800785</v>
      </c>
    </row>
    <row r="302" spans="1:3" x14ac:dyDescent="0.35">
      <c r="A302" s="12">
        <v>42430</v>
      </c>
      <c r="B302">
        <v>110.96714147542968</v>
      </c>
      <c r="C302">
        <v>120.83326485800785</v>
      </c>
    </row>
    <row r="303" spans="1:3" x14ac:dyDescent="0.35">
      <c r="A303" s="12">
        <v>42461</v>
      </c>
      <c r="B303">
        <v>109.81633710761945</v>
      </c>
      <c r="C303">
        <v>120.83326485800785</v>
      </c>
    </row>
    <row r="304" spans="1:3" x14ac:dyDescent="0.35">
      <c r="A304" s="12">
        <v>42491</v>
      </c>
      <c r="B304">
        <v>109.2993751403358</v>
      </c>
      <c r="C304">
        <v>120.83326485800785</v>
      </c>
    </row>
    <row r="305" spans="1:3" x14ac:dyDescent="0.35">
      <c r="A305" s="12">
        <v>42522</v>
      </c>
      <c r="B305">
        <v>106.83399409845862</v>
      </c>
      <c r="C305">
        <v>120.83326485800785</v>
      </c>
    </row>
    <row r="306" spans="1:3" x14ac:dyDescent="0.35">
      <c r="A306" s="12">
        <v>42552</v>
      </c>
      <c r="B306">
        <v>105.14555693120721</v>
      </c>
      <c r="C306">
        <v>120.83326485800785</v>
      </c>
    </row>
    <row r="307" spans="1:3" x14ac:dyDescent="0.35">
      <c r="A307" s="12">
        <v>42583</v>
      </c>
      <c r="B307">
        <v>104.29074511636925</v>
      </c>
      <c r="C307">
        <v>120.83326485800785</v>
      </c>
    </row>
    <row r="308" spans="1:3" x14ac:dyDescent="0.35">
      <c r="A308" s="12">
        <v>42614</v>
      </c>
      <c r="B308">
        <v>103.83856641424589</v>
      </c>
      <c r="C308">
        <v>120.83326485800785</v>
      </c>
    </row>
    <row r="309" spans="1:3" x14ac:dyDescent="0.35">
      <c r="A309" s="12">
        <v>42644</v>
      </c>
      <c r="B309">
        <v>103.91559406043497</v>
      </c>
      <c r="C309">
        <v>120.83326485800785</v>
      </c>
    </row>
    <row r="310" spans="1:3" x14ac:dyDescent="0.35">
      <c r="A310" s="12">
        <v>42675</v>
      </c>
      <c r="B310">
        <v>103.10902814043793</v>
      </c>
      <c r="C310">
        <v>120.83326485800785</v>
      </c>
    </row>
    <row r="311" spans="1:3" x14ac:dyDescent="0.35">
      <c r="A311" s="12">
        <v>42705</v>
      </c>
      <c r="B311">
        <v>103.00688328125321</v>
      </c>
      <c r="C311">
        <v>120.83326485800785</v>
      </c>
    </row>
    <row r="312" spans="1:3" x14ac:dyDescent="0.35">
      <c r="A312" s="12">
        <v>42736</v>
      </c>
      <c r="B312">
        <v>101.20176653401255</v>
      </c>
      <c r="C312">
        <v>120.83326485800785</v>
      </c>
    </row>
    <row r="313" spans="1:3" x14ac:dyDescent="0.35">
      <c r="A313" s="12">
        <v>42767</v>
      </c>
      <c r="B313">
        <v>101.58207199756094</v>
      </c>
      <c r="C313">
        <v>120.83326485800785</v>
      </c>
    </row>
    <row r="314" spans="1:3" x14ac:dyDescent="0.35">
      <c r="A314" s="12">
        <v>42795</v>
      </c>
      <c r="B314">
        <v>103.47671712075197</v>
      </c>
      <c r="C314">
        <v>120.83326485800785</v>
      </c>
    </row>
    <row r="315" spans="1:3" x14ac:dyDescent="0.35">
      <c r="A315" s="12">
        <v>42826</v>
      </c>
      <c r="B315">
        <v>107.09148187037408</v>
      </c>
      <c r="C315">
        <v>120.83326485800785</v>
      </c>
    </row>
    <row r="316" spans="1:3" x14ac:dyDescent="0.35">
      <c r="A316" s="12">
        <v>42856</v>
      </c>
      <c r="B316">
        <v>109.76650929187105</v>
      </c>
      <c r="C316">
        <v>120.83326485800785</v>
      </c>
    </row>
    <row r="317" spans="1:3" x14ac:dyDescent="0.35">
      <c r="A317" s="12">
        <v>42887</v>
      </c>
      <c r="B317">
        <v>111.83962261056833</v>
      </c>
      <c r="C317">
        <v>120.83326485800785</v>
      </c>
    </row>
    <row r="318" spans="1:3" x14ac:dyDescent="0.35">
      <c r="A318" s="12">
        <v>42917</v>
      </c>
      <c r="B318">
        <v>113.47359264090903</v>
      </c>
      <c r="C318">
        <v>120.83326485800785</v>
      </c>
    </row>
    <row r="319" spans="1:3" x14ac:dyDescent="0.35">
      <c r="A319" s="12">
        <v>42948</v>
      </c>
      <c r="B319">
        <v>114.48902639795304</v>
      </c>
      <c r="C319">
        <v>120.83326485800785</v>
      </c>
    </row>
    <row r="320" spans="1:3" x14ac:dyDescent="0.35">
      <c r="A320" s="12">
        <v>42979</v>
      </c>
      <c r="B320">
        <v>114.54373006779039</v>
      </c>
      <c r="C320">
        <v>120.83326485800785</v>
      </c>
    </row>
    <row r="321" spans="1:3" x14ac:dyDescent="0.35">
      <c r="A321" s="12">
        <v>43009</v>
      </c>
      <c r="B321">
        <v>112.91745541338599</v>
      </c>
      <c r="C321">
        <v>120.83326485800785</v>
      </c>
    </row>
    <row r="322" spans="1:3" x14ac:dyDescent="0.35">
      <c r="A322" s="12">
        <v>43040</v>
      </c>
      <c r="B322">
        <v>111.61442886595883</v>
      </c>
      <c r="C322">
        <v>120.83326485800785</v>
      </c>
    </row>
    <row r="323" spans="1:3" x14ac:dyDescent="0.35">
      <c r="A323" s="12">
        <v>43070</v>
      </c>
      <c r="B323">
        <v>110.11629317420947</v>
      </c>
      <c r="C323">
        <v>120.83326485800785</v>
      </c>
    </row>
    <row r="324" spans="1:3" x14ac:dyDescent="0.35">
      <c r="A324" s="12">
        <v>43101</v>
      </c>
      <c r="B324">
        <v>109.77091674230238</v>
      </c>
      <c r="C324">
        <v>120.83326485800785</v>
      </c>
    </row>
    <row r="325" spans="1:3" x14ac:dyDescent="0.35">
      <c r="A325" s="12">
        <v>43132</v>
      </c>
      <c r="B325">
        <v>110.16861881280641</v>
      </c>
      <c r="C325">
        <v>120.83326485800785</v>
      </c>
    </row>
    <row r="326" spans="1:3" x14ac:dyDescent="0.35">
      <c r="A326" s="12">
        <v>43160</v>
      </c>
      <c r="B326">
        <v>110.56237512046415</v>
      </c>
      <c r="C326">
        <v>120.83326485800785</v>
      </c>
    </row>
    <row r="327" spans="1:3" x14ac:dyDescent="0.35">
      <c r="A327" s="12">
        <v>43191</v>
      </c>
      <c r="B327">
        <v>111.56226684684644</v>
      </c>
      <c r="C327">
        <v>120.83326485800785</v>
      </c>
    </row>
    <row r="328" spans="1:3" x14ac:dyDescent="0.35">
      <c r="A328" s="12">
        <v>43221</v>
      </c>
      <c r="B328">
        <v>110.94976891322162</v>
      </c>
      <c r="C328">
        <v>120.83326485800785</v>
      </c>
    </row>
    <row r="329" spans="1:3" x14ac:dyDescent="0.35">
      <c r="A329" s="12">
        <v>43252</v>
      </c>
      <c r="B329">
        <v>109.22037480718701</v>
      </c>
      <c r="C329">
        <v>120.83326485800785</v>
      </c>
    </row>
    <row r="330" spans="1:3" x14ac:dyDescent="0.35">
      <c r="A330" s="12">
        <v>43282</v>
      </c>
      <c r="B330">
        <v>109.29953893400256</v>
      </c>
      <c r="C330">
        <v>120.83326485800785</v>
      </c>
    </row>
    <row r="331" spans="1:3" x14ac:dyDescent="0.35">
      <c r="A331" s="12">
        <v>43313</v>
      </c>
      <c r="B331">
        <v>111.07799795173955</v>
      </c>
      <c r="C331">
        <v>120.83326485800785</v>
      </c>
    </row>
    <row r="332" spans="1:3" x14ac:dyDescent="0.35">
      <c r="A332" s="12">
        <v>43344</v>
      </c>
      <c r="B332">
        <v>113.90001664787594</v>
      </c>
      <c r="C332">
        <v>120.83326485800785</v>
      </c>
    </row>
    <row r="333" spans="1:3" x14ac:dyDescent="0.35">
      <c r="A333" s="12">
        <v>43374</v>
      </c>
      <c r="B333">
        <v>114.62129133922404</v>
      </c>
      <c r="C333">
        <v>120.83326485800785</v>
      </c>
    </row>
    <row r="334" spans="1:3" x14ac:dyDescent="0.35">
      <c r="A334" s="12">
        <v>43405</v>
      </c>
      <c r="B334">
        <v>112.57859244702342</v>
      </c>
      <c r="C334">
        <v>120.83326485800785</v>
      </c>
    </row>
    <row r="335" spans="1:3" x14ac:dyDescent="0.35">
      <c r="A335" s="12">
        <v>43435</v>
      </c>
      <c r="B335">
        <v>111.30325177258572</v>
      </c>
      <c r="C335">
        <v>120.83326485800785</v>
      </c>
    </row>
    <row r="336" spans="1:3" x14ac:dyDescent="0.35">
      <c r="A336" s="12">
        <v>43466</v>
      </c>
      <c r="B336">
        <v>111.24054817038061</v>
      </c>
      <c r="C336">
        <v>120.83326485800785</v>
      </c>
    </row>
    <row r="337" spans="1:3" x14ac:dyDescent="0.35">
      <c r="A337" s="12">
        <v>43497</v>
      </c>
      <c r="B337">
        <v>112.93106629413303</v>
      </c>
      <c r="C337">
        <v>120.83326485800785</v>
      </c>
    </row>
    <row r="338" spans="1:3" x14ac:dyDescent="0.35">
      <c r="A338" s="12">
        <v>43525</v>
      </c>
      <c r="B338">
        <v>114.51920184976716</v>
      </c>
      <c r="C338">
        <v>120.83326485800785</v>
      </c>
    </row>
    <row r="339" spans="1:3" x14ac:dyDescent="0.35">
      <c r="A339" s="12">
        <v>43556</v>
      </c>
      <c r="B339">
        <v>114.67456403523072</v>
      </c>
      <c r="C339">
        <v>120.83326485800785</v>
      </c>
    </row>
    <row r="340" spans="1:3" x14ac:dyDescent="0.35">
      <c r="A340" s="12">
        <v>43586</v>
      </c>
      <c r="B340">
        <v>115.51429001508025</v>
      </c>
      <c r="C340">
        <v>120.83326485800785</v>
      </c>
    </row>
    <row r="341" spans="1:3" x14ac:dyDescent="0.35">
      <c r="A341" s="12">
        <v>43617</v>
      </c>
      <c r="B341">
        <v>115.40677870177906</v>
      </c>
      <c r="C341">
        <v>120.83326485800785</v>
      </c>
    </row>
    <row r="342" spans="1:3" x14ac:dyDescent="0.35">
      <c r="A342" s="12">
        <v>43647</v>
      </c>
      <c r="B342">
        <v>115.62387913984956</v>
      </c>
      <c r="C342">
        <v>120.83326485800785</v>
      </c>
    </row>
    <row r="343" spans="1:3" x14ac:dyDescent="0.35">
      <c r="A343" s="12">
        <v>43678</v>
      </c>
      <c r="B343">
        <v>114.2432088759133</v>
      </c>
      <c r="C343">
        <v>120.83326485800785</v>
      </c>
    </row>
    <row r="344" spans="1:3" x14ac:dyDescent="0.35">
      <c r="A344" s="12">
        <v>43709</v>
      </c>
      <c r="B344">
        <v>113.67672685279197</v>
      </c>
      <c r="C344">
        <v>120.83326485800785</v>
      </c>
    </row>
    <row r="345" spans="1:3" x14ac:dyDescent="0.35">
      <c r="A345" s="12">
        <v>43739</v>
      </c>
      <c r="B345">
        <v>113.36973825377319</v>
      </c>
      <c r="C345">
        <v>120.83326485800785</v>
      </c>
    </row>
    <row r="346" spans="1:3" x14ac:dyDescent="0.35">
      <c r="A346" s="12">
        <v>43770</v>
      </c>
      <c r="B346">
        <v>114.27449343364258</v>
      </c>
      <c r="C346">
        <v>120.83326485800785</v>
      </c>
    </row>
    <row r="347" spans="1:3" x14ac:dyDescent="0.35">
      <c r="A347" s="12">
        <v>43800</v>
      </c>
      <c r="B347">
        <v>115.37980350814922</v>
      </c>
      <c r="C347">
        <v>120.83326485800785</v>
      </c>
    </row>
    <row r="348" spans="1:3" x14ac:dyDescent="0.35">
      <c r="A348" s="12">
        <v>43831</v>
      </c>
      <c r="B348">
        <v>116.67038709255725</v>
      </c>
      <c r="C348">
        <v>120.83326485800785</v>
      </c>
    </row>
    <row r="349" spans="1:3" x14ac:dyDescent="0.35">
      <c r="A349" s="12">
        <v>43862</v>
      </c>
      <c r="B349">
        <v>118.33084079297474</v>
      </c>
      <c r="C349">
        <v>120.83326485800785</v>
      </c>
    </row>
    <row r="350" spans="1:3" x14ac:dyDescent="0.35">
      <c r="A350" s="12">
        <v>43891</v>
      </c>
      <c r="B350">
        <v>113.83890937401382</v>
      </c>
      <c r="C350">
        <v>120.83326485800785</v>
      </c>
    </row>
    <row r="351" spans="1:3" x14ac:dyDescent="0.35">
      <c r="A351" s="12">
        <v>43922</v>
      </c>
      <c r="B351">
        <v>104.85327527574974</v>
      </c>
      <c r="C351">
        <v>120.83326485800785</v>
      </c>
    </row>
    <row r="352" spans="1:3" x14ac:dyDescent="0.35">
      <c r="A352" s="12">
        <v>43952</v>
      </c>
      <c r="B352">
        <v>98.304809718735072</v>
      </c>
      <c r="C352">
        <v>120.83326485800785</v>
      </c>
    </row>
    <row r="353" spans="1:3" x14ac:dyDescent="0.35">
      <c r="A353" s="12">
        <v>43983</v>
      </c>
      <c r="B353">
        <v>97.902020311579761</v>
      </c>
      <c r="C353">
        <v>120.83326485800785</v>
      </c>
    </row>
    <row r="354" spans="1:3" x14ac:dyDescent="0.35">
      <c r="A354" s="12">
        <v>44013</v>
      </c>
      <c r="B354">
        <v>100.34926062468088</v>
      </c>
      <c r="C354">
        <v>120.83326485800785</v>
      </c>
    </row>
    <row r="355" spans="1:3" x14ac:dyDescent="0.35">
      <c r="A355" s="12">
        <v>44044</v>
      </c>
      <c r="B355">
        <v>101.17110158247255</v>
      </c>
      <c r="C355">
        <v>120.83326485800785</v>
      </c>
    </row>
    <row r="356" spans="1:3" x14ac:dyDescent="0.35">
      <c r="A356" s="12">
        <v>44075</v>
      </c>
      <c r="B356">
        <v>101.07841073958058</v>
      </c>
      <c r="C356">
        <v>120.83326485800785</v>
      </c>
    </row>
    <row r="357" spans="1:3" x14ac:dyDescent="0.35">
      <c r="A357" s="12">
        <v>44105</v>
      </c>
      <c r="B357">
        <v>102.32658191670723</v>
      </c>
      <c r="C357">
        <v>120.83326485800785</v>
      </c>
    </row>
    <row r="358" spans="1:3" x14ac:dyDescent="0.35">
      <c r="A358" s="12">
        <v>44136</v>
      </c>
      <c r="B358">
        <v>104.5472406241733</v>
      </c>
      <c r="C358">
        <v>120.83326485800785</v>
      </c>
    </row>
    <row r="359" spans="1:3" x14ac:dyDescent="0.35">
      <c r="A359" s="12">
        <v>44166</v>
      </c>
      <c r="B359">
        <v>106.68409696409468</v>
      </c>
      <c r="C359">
        <v>120.83326485800785</v>
      </c>
    </row>
    <row r="360" spans="1:3" x14ac:dyDescent="0.35">
      <c r="A360" s="12">
        <v>44197</v>
      </c>
      <c r="B360">
        <v>108.42531048907651</v>
      </c>
      <c r="C360">
        <v>120.83326485800785</v>
      </c>
    </row>
    <row r="361" spans="1:3" x14ac:dyDescent="0.35">
      <c r="A361" s="12">
        <v>44228</v>
      </c>
      <c r="B361">
        <v>108.95008118046822</v>
      </c>
      <c r="C361">
        <v>120.83326485800785</v>
      </c>
    </row>
    <row r="362" spans="1:3" x14ac:dyDescent="0.35">
      <c r="A362" s="12">
        <v>44256</v>
      </c>
      <c r="B362">
        <v>109.05814356155676</v>
      </c>
      <c r="C362">
        <v>120.83326485800785</v>
      </c>
    </row>
    <row r="363" spans="1:3" x14ac:dyDescent="0.35">
      <c r="A363" s="12">
        <v>44287</v>
      </c>
      <c r="B363">
        <v>109.91331027605996</v>
      </c>
      <c r="C363">
        <v>120.83326485800785</v>
      </c>
    </row>
    <row r="364" spans="1:3" x14ac:dyDescent="0.35">
      <c r="A364" s="12">
        <v>44317</v>
      </c>
      <c r="B364">
        <v>111.36667241082613</v>
      </c>
      <c r="C364">
        <v>120.83326485800785</v>
      </c>
    </row>
    <row r="365" spans="1:3" x14ac:dyDescent="0.35">
      <c r="A365" s="12">
        <v>44348</v>
      </c>
      <c r="B365">
        <v>112.66512563978389</v>
      </c>
      <c r="C365">
        <v>120.83326485800785</v>
      </c>
    </row>
    <row r="366" spans="1:3" x14ac:dyDescent="0.35">
      <c r="A366" s="12">
        <v>44378</v>
      </c>
      <c r="B366">
        <v>113.46817928060995</v>
      </c>
      <c r="C366">
        <v>120.83326485800785</v>
      </c>
    </row>
    <row r="367" spans="1:3" x14ac:dyDescent="0.35">
      <c r="A367" s="12">
        <v>44409</v>
      </c>
      <c r="B367">
        <v>113.75034969849609</v>
      </c>
      <c r="C367">
        <v>120.83326485800785</v>
      </c>
    </row>
    <row r="368" spans="1:3" x14ac:dyDescent="0.35">
      <c r="A368" s="12">
        <v>44440</v>
      </c>
      <c r="B368">
        <v>113.80910385496817</v>
      </c>
      <c r="C368">
        <v>120.83326485800785</v>
      </c>
    </row>
    <row r="369" spans="1:3" x14ac:dyDescent="0.35">
      <c r="A369" s="12">
        <v>44470</v>
      </c>
      <c r="B369">
        <v>113.00951986731832</v>
      </c>
      <c r="C369">
        <v>120.83326485800785</v>
      </c>
    </row>
    <row r="370" spans="1:3" x14ac:dyDescent="0.35">
      <c r="A370" s="12">
        <v>44501</v>
      </c>
      <c r="B370">
        <v>111.98970279780666</v>
      </c>
      <c r="C370">
        <v>120.83326485800785</v>
      </c>
    </row>
    <row r="371" spans="1:3" x14ac:dyDescent="0.35">
      <c r="A371" s="12">
        <v>44531</v>
      </c>
      <c r="B371">
        <v>111.25822577627802</v>
      </c>
      <c r="C371">
        <v>120.83326485800785</v>
      </c>
    </row>
    <row r="372" spans="1:3" x14ac:dyDescent="0.35">
      <c r="A372" s="12">
        <v>44562</v>
      </c>
      <c r="B372">
        <v>111.73307651474806</v>
      </c>
      <c r="C372">
        <v>120.83326485800785</v>
      </c>
    </row>
    <row r="373" spans="1:3" x14ac:dyDescent="0.35">
      <c r="A373" s="12">
        <v>44593</v>
      </c>
      <c r="B373">
        <v>112.88057414853036</v>
      </c>
      <c r="C373">
        <v>120.83326485800785</v>
      </c>
    </row>
    <row r="374" spans="1:3" x14ac:dyDescent="0.35">
      <c r="A374" s="12">
        <v>44621</v>
      </c>
      <c r="B374">
        <v>114.90612421898246</v>
      </c>
      <c r="C374">
        <v>120.83326485800785</v>
      </c>
    </row>
    <row r="375" spans="1:3" x14ac:dyDescent="0.35">
      <c r="A375" s="12">
        <v>44652</v>
      </c>
      <c r="B375">
        <v>117.52638391327737</v>
      </c>
      <c r="C375">
        <v>120.83326485800785</v>
      </c>
    </row>
    <row r="376" spans="1:3" x14ac:dyDescent="0.35">
      <c r="A376" s="12">
        <v>44682</v>
      </c>
      <c r="B376">
        <v>120.63188101116496</v>
      </c>
      <c r="C376">
        <v>120.83326485800785</v>
      </c>
    </row>
    <row r="377" spans="1:3" x14ac:dyDescent="0.35">
      <c r="A377" s="12">
        <v>44713</v>
      </c>
      <c r="B377">
        <v>123.27217622782879</v>
      </c>
      <c r="C377">
        <v>120.83326485800785</v>
      </c>
    </row>
    <row r="378" spans="1:3" x14ac:dyDescent="0.35">
      <c r="A378" s="12">
        <v>44743</v>
      </c>
      <c r="B378">
        <v>124.16965850963362</v>
      </c>
      <c r="C378">
        <v>120.83326485800785</v>
      </c>
    </row>
    <row r="379" spans="1:3" x14ac:dyDescent="0.35">
      <c r="A379" s="12">
        <v>44774</v>
      </c>
      <c r="B379">
        <v>125.27230635884082</v>
      </c>
      <c r="C379">
        <v>120.83326485800785</v>
      </c>
    </row>
    <row r="380" spans="1:3" x14ac:dyDescent="0.35">
      <c r="A380" s="12">
        <v>44805</v>
      </c>
      <c r="B380">
        <v>126.63188372679639</v>
      </c>
      <c r="C380">
        <v>120.83326485800785</v>
      </c>
    </row>
    <row r="381" spans="1:3" x14ac:dyDescent="0.35">
      <c r="A381" s="12">
        <v>44835</v>
      </c>
      <c r="B381">
        <v>128.80738622836469</v>
      </c>
      <c r="C381">
        <v>120.83326485800785</v>
      </c>
    </row>
    <row r="382" spans="1:3" x14ac:dyDescent="0.35">
      <c r="A382" s="12">
        <v>44866</v>
      </c>
      <c r="B382">
        <v>129.92918378682407</v>
      </c>
      <c r="C382">
        <v>120.83326485800785</v>
      </c>
    </row>
    <row r="383" spans="1:3" x14ac:dyDescent="0.35">
      <c r="A383" s="12">
        <v>44896</v>
      </c>
      <c r="B383">
        <v>129.54474200153402</v>
      </c>
      <c r="C383">
        <v>120.83326485800785</v>
      </c>
    </row>
    <row r="384" spans="1:3" x14ac:dyDescent="0.35">
      <c r="A384" s="12">
        <v>44927</v>
      </c>
      <c r="B384">
        <v>129.3256352332676</v>
      </c>
      <c r="C384">
        <v>120.83326485800785</v>
      </c>
    </row>
    <row r="385" spans="1:3" x14ac:dyDescent="0.35">
      <c r="A385" s="12">
        <v>44958</v>
      </c>
      <c r="B385">
        <v>130.74423519652706</v>
      </c>
      <c r="C385">
        <v>120.83326485800785</v>
      </c>
    </row>
    <row r="386" spans="1:3" x14ac:dyDescent="0.35">
      <c r="A386" s="12">
        <v>44986</v>
      </c>
      <c r="B386">
        <v>134.34313023792035</v>
      </c>
      <c r="C386">
        <v>120.83326485800785</v>
      </c>
    </row>
    <row r="387" spans="1:3" x14ac:dyDescent="0.35">
      <c r="A387" s="12">
        <v>45017</v>
      </c>
      <c r="B387">
        <v>137.14099026932848</v>
      </c>
      <c r="C387">
        <v>120.83326485800785</v>
      </c>
    </row>
    <row r="388" spans="1:3" x14ac:dyDescent="0.35">
      <c r="A388" s="12">
        <v>45047</v>
      </c>
      <c r="B388">
        <v>139.79283227133095</v>
      </c>
      <c r="C388">
        <v>120.83326485800785</v>
      </c>
    </row>
  </sheetData>
  <pageMargins left="0.7" right="0.7" top="0.75" bottom="0.75" header="0.3" footer="0.3"/>
  <pageSetup orientation="portrait" horizontalDpi="200" verticalDpi="200" r:id="rId1"/>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5</vt:i4>
      </vt:variant>
    </vt:vector>
  </HeadingPairs>
  <TitlesOfParts>
    <vt:vector size="9" baseType="lpstr">
      <vt:lpstr>Chart 2 data</vt:lpstr>
      <vt:lpstr>Chart 3 data</vt:lpstr>
      <vt:lpstr>Chart 4 data</vt:lpstr>
      <vt:lpstr>Chart 5 data</vt:lpstr>
      <vt:lpstr>Chart 1</vt:lpstr>
      <vt:lpstr>Chart 2</vt:lpstr>
      <vt:lpstr>Chart 3</vt:lpstr>
      <vt:lpstr>Chart 4</vt:lpstr>
      <vt:lpstr>Chart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2023-09-07T21:36:29Z</dcterms:created>
  <dcterms:modified xsi:type="dcterms:W3CDTF">2025-10-28T17:30:34Z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269c60-0483-4c57-9e8c-3779d6900235_Enabled">
    <vt:lpwstr>true</vt:lpwstr>
  </property>
  <property fmtid="{D5CDD505-2E9C-101B-9397-08002B2CF9AE}" pid="3" name="MSIP_Label_65269c60-0483-4c57-9e8c-3779d6900235_SetDate">
    <vt:lpwstr>2023-09-07T21:36:39Z</vt:lpwstr>
  </property>
  <property fmtid="{D5CDD505-2E9C-101B-9397-08002B2CF9AE}" pid="4" name="MSIP_Label_65269c60-0483-4c57-9e8c-3779d6900235_Method">
    <vt:lpwstr>Privileged</vt:lpwstr>
  </property>
  <property fmtid="{D5CDD505-2E9C-101B-9397-08002B2CF9AE}" pid="5" name="MSIP_Label_65269c60-0483-4c57-9e8c-3779d6900235_Name">
    <vt:lpwstr>65269c60-0483-4c57-9e8c-3779d6900235</vt:lpwstr>
  </property>
  <property fmtid="{D5CDD505-2E9C-101B-9397-08002B2CF9AE}" pid="6" name="MSIP_Label_65269c60-0483-4c57-9e8c-3779d6900235_SiteId">
    <vt:lpwstr>b397c653-5b19-463f-b9fc-af658ded9128</vt:lpwstr>
  </property>
  <property fmtid="{D5CDD505-2E9C-101B-9397-08002B2CF9AE}" pid="7" name="MSIP_Label_65269c60-0483-4c57-9e8c-3779d6900235_ActionId">
    <vt:lpwstr>c294a5ec-8146-45c7-bb56-890fb80d336a</vt:lpwstr>
  </property>
  <property fmtid="{D5CDD505-2E9C-101B-9397-08002B2CF9AE}" pid="8" name="MSIP_Label_65269c60-0483-4c57-9e8c-3779d6900235_ContentBits">
    <vt:lpwstr>0</vt:lpwstr>
  </property>
</Properties>
</file>