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frbprod1.sharepoint.com/sites/11K-Research/TBOS/TBOS/Special Questions Historical Data/"/>
    </mc:Choice>
  </mc:AlternateContent>
  <bookViews>
    <workbookView xWindow="-110" yWindow="-110" windowWidth="19420" windowHeight="10420" xr2:uid="{00000000-000D-0000-FFFF-FFFF00000000}"/>
  </bookViews>
  <sheets>
    <sheet name="All" sheetId="1" r:id="rId1"/>
    <sheet name="Manufacturing" sheetId="2" r:id="rId2"/>
    <sheet name="Service Sector" sheetId="3" r:id="rId3"/>
    <sheet name="Retail" sheetId="4"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4" l="1"/>
  <c r="E23" i="4"/>
  <c r="D94" i="4"/>
  <c r="C94" i="4"/>
  <c r="D92" i="4"/>
  <c r="C92" i="4"/>
  <c r="E24" i="3"/>
  <c r="E23" i="3"/>
  <c r="E24" i="2"/>
  <c r="E23" i="2"/>
</calcChain>
</file>

<file path=xl/sharedStrings.xml><?xml version="1.0" encoding="utf-8"?>
<sst xmlns="http://schemas.openxmlformats.org/spreadsheetml/2006/main" count="1747" uniqueCount="306">
  <si>
    <t>Texas Business Outlook Surveys</t>
  </si>
  <si>
    <t>How has the coronavirus (COVID-19) impacted each of these measures of your business this month?</t>
  </si>
  <si>
    <t>No effect</t>
  </si>
  <si>
    <t>Slight increase</t>
  </si>
  <si>
    <t>Significant increase</t>
  </si>
  <si>
    <t>Increase (combined)</t>
  </si>
  <si>
    <t>Slight decrease</t>
  </si>
  <si>
    <t>Significant decrease</t>
  </si>
  <si>
    <t>Decrease (combined)</t>
  </si>
  <si>
    <t>Uncertainty</t>
  </si>
  <si>
    <t>Input prices</t>
  </si>
  <si>
    <t>Slight negative effect</t>
  </si>
  <si>
    <t>Significant negative effect</t>
  </si>
  <si>
    <t>Negative effect (combined)</t>
  </si>
  <si>
    <t>Slight positive effect</t>
  </si>
  <si>
    <t>Significant positive effect</t>
  </si>
  <si>
    <t>Positive effect (combined)</t>
  </si>
  <si>
    <t xml:space="preserve">Availability of materials/inputs                 </t>
  </si>
  <si>
    <t>Demand for products or services</t>
  </si>
  <si>
    <t>Number of employees</t>
  </si>
  <si>
    <t>Hours worked</t>
  </si>
  <si>
    <t xml:space="preserve">Capital spending </t>
  </si>
  <si>
    <t>Please estimate the impact on demand for products or services.</t>
  </si>
  <si>
    <t>Average negative impact</t>
  </si>
  <si>
    <t>Average positive impact</t>
  </si>
  <si>
    <t>NOTE: This question was only posed to those indicating an effect on demand for products or services.</t>
  </si>
  <si>
    <t>Please indicate whether the change in employment is temporary or permanent.</t>
  </si>
  <si>
    <t>Temporary</t>
  </si>
  <si>
    <t>Permanent</t>
  </si>
  <si>
    <t>Negative effect on employment</t>
  </si>
  <si>
    <t>Positive effect on employment</t>
  </si>
  <si>
    <t>NOTE: This question was only posed to those indicating an effect on number of employees.</t>
  </si>
  <si>
    <t xml:space="preserve">Do you expect to rehire the same number of employees? </t>
  </si>
  <si>
    <t xml:space="preserve">         Yes</t>
  </si>
  <si>
    <t xml:space="preserve">         No, we expect a slightly reduced headcount going forward</t>
  </si>
  <si>
    <t xml:space="preserve">         No, we expect a significantly reduced headcount going forward </t>
  </si>
  <si>
    <t xml:space="preserve">         Don’t know</t>
  </si>
  <si>
    <t>NOTE: This question was only posed to those indicating a temporary negative effect on number of employees.</t>
  </si>
  <si>
    <t xml:space="preserve">How do you expect the coronavirus (COVID-19) to impact each of these measures of your business going forward in 2020? </t>
  </si>
  <si>
    <t>Selling prices</t>
  </si>
  <si>
    <t>Production/revenue/sales</t>
  </si>
  <si>
    <t>Please estimate the estimated impact on demand for products or services.</t>
  </si>
  <si>
    <t>NOTE: This question was only posed to those expecting an effect on demand for products or services.</t>
  </si>
  <si>
    <t>NOTE: This question was only posed to those expecting an effect on number of employees.</t>
  </si>
  <si>
    <t>Please indicate which of the following best characterizes your firm’s current situation?</t>
  </si>
  <si>
    <t>Sept. '20</t>
  </si>
  <si>
    <t>Fully operational</t>
  </si>
  <si>
    <r>
      <t xml:space="preserve">Temporarily shut down </t>
    </r>
    <r>
      <rPr>
        <b/>
        <sz val="11"/>
        <color theme="1"/>
        <rFont val="Calibri"/>
        <family val="2"/>
        <scheme val="minor"/>
      </rPr>
      <t>part</t>
    </r>
    <r>
      <rPr>
        <sz val="11"/>
        <color theme="1"/>
        <rFont val="Calibri"/>
        <family val="2"/>
        <scheme val="minor"/>
      </rPr>
      <t xml:space="preserve"> of our operations</t>
    </r>
  </si>
  <si>
    <r>
      <t xml:space="preserve">Temporarily shut down </t>
    </r>
    <r>
      <rPr>
        <b/>
        <sz val="11"/>
        <color theme="1"/>
        <rFont val="Calibri"/>
        <family val="2"/>
        <scheme val="minor"/>
      </rPr>
      <t>all</t>
    </r>
    <r>
      <rPr>
        <sz val="11"/>
        <color theme="1"/>
        <rFont val="Calibri"/>
        <family val="2"/>
        <scheme val="minor"/>
      </rPr>
      <t xml:space="preserve"> of our operations</t>
    </r>
  </si>
  <si>
    <r>
      <t xml:space="preserve">Permanently shut down </t>
    </r>
    <r>
      <rPr>
        <b/>
        <sz val="11"/>
        <color theme="1"/>
        <rFont val="Calibri"/>
        <family val="2"/>
        <scheme val="minor"/>
      </rPr>
      <t>part</t>
    </r>
    <r>
      <rPr>
        <sz val="11"/>
        <color theme="1"/>
        <rFont val="Calibri"/>
        <family val="2"/>
        <scheme val="minor"/>
      </rPr>
      <t xml:space="preserve"> of our operations</t>
    </r>
  </si>
  <si>
    <r>
      <t xml:space="preserve">Permanently shut down </t>
    </r>
    <r>
      <rPr>
        <b/>
        <sz val="11"/>
        <color theme="1"/>
        <rFont val="Calibri"/>
        <family val="2"/>
        <scheme val="minor"/>
      </rPr>
      <t>all</t>
    </r>
    <r>
      <rPr>
        <sz val="11"/>
        <color theme="1"/>
        <rFont val="Calibri"/>
        <family val="2"/>
        <scheme val="minor"/>
      </rPr>
      <t xml:space="preserve"> of our operations</t>
    </r>
  </si>
  <si>
    <t>Please mark the reason(s) behind your firm’s shutdown.</t>
  </si>
  <si>
    <t xml:space="preserve">       Employee protection/health</t>
  </si>
  <si>
    <t xml:space="preserve">       Our industry is subject to state/local operational restrictions</t>
  </si>
  <si>
    <t xml:space="preserve">       Weak demand/sales</t>
  </si>
  <si>
    <t xml:space="preserve">       Other</t>
  </si>
  <si>
    <t>NOTE: This question was only posed if any type of shutdown selected.</t>
  </si>
  <si>
    <t>Have you taken any of the following measures to cover shortfalls in revenues experienced as a result of the coronavirus (COVID-19) outbreak? Please select all that apply.</t>
  </si>
  <si>
    <t>Applied for the new SBA Payroll Protection Program (PPP)</t>
  </si>
  <si>
    <r>
      <t>Drawn down cash reserves</t>
    </r>
    <r>
      <rPr>
        <sz val="11"/>
        <color theme="1"/>
        <rFont val="Calibri"/>
        <family val="2"/>
        <scheme val="minor"/>
      </rPr>
      <t>                                                                                      </t>
    </r>
  </si>
  <si>
    <t>Laid off employees</t>
  </si>
  <si>
    <t>Reduced salaries</t>
  </si>
  <si>
    <r>
      <t>Drawn down line of credit</t>
    </r>
    <r>
      <rPr>
        <sz val="11"/>
        <color theme="1"/>
        <rFont val="Calibri"/>
        <family val="2"/>
        <scheme val="minor"/>
      </rPr>
      <t>                                                                           </t>
    </r>
  </si>
  <si>
    <t>Applied for one of the other new SBA programs established by the CARES Act</t>
  </si>
  <si>
    <r>
      <t>Dipped into personal savings</t>
    </r>
    <r>
      <rPr>
        <sz val="11"/>
        <color theme="1"/>
        <rFont val="Calibri"/>
        <family val="2"/>
        <scheme val="minor"/>
      </rPr>
      <t>                                                                          </t>
    </r>
  </si>
  <si>
    <r>
      <t>Obtained a loan payment deferral</t>
    </r>
    <r>
      <rPr>
        <sz val="11"/>
        <color theme="1"/>
        <rFont val="Calibri"/>
        <family val="2"/>
        <scheme val="minor"/>
      </rPr>
      <t>                               </t>
    </r>
  </si>
  <si>
    <t>Obtained a rent payment deferral</t>
  </si>
  <si>
    <r>
      <t>Applied for a traditional SBA loan</t>
    </r>
    <r>
      <rPr>
        <sz val="11"/>
        <color theme="1"/>
        <rFont val="Calibri"/>
        <family val="2"/>
        <scheme val="minor"/>
      </rPr>
      <t>                                                                             </t>
    </r>
  </si>
  <si>
    <t>Taken out a new loan (non-SBA)</t>
  </si>
  <si>
    <t>Other (please specify)</t>
  </si>
  <si>
    <t>Please mark which program(s)?</t>
  </si>
  <si>
    <t xml:space="preserve">       EIDL Loan Advance</t>
  </si>
  <si>
    <t xml:space="preserve">       SBA Express Bridge Loans</t>
  </si>
  <si>
    <t xml:space="preserve">       SBA Debt Relief</t>
  </si>
  <si>
    <t>NOTE: This question was only posed if CARES Act selected.</t>
  </si>
  <si>
    <t>As you plan for your business, how long do you expect the coronavirus (COVID-19) impact to last?</t>
  </si>
  <si>
    <t>Less than 3 months</t>
  </si>
  <si>
    <t>3-6 months</t>
  </si>
  <si>
    <t>6-9 months</t>
  </si>
  <si>
    <t>9-12 months</t>
  </si>
  <si>
    <t>More than 12 months</t>
  </si>
  <si>
    <t>Once shelter-in-place and social distancing mandates are lifted, how long do you estimate it will take for demand for your firm’s products or services to return to typical levels?</t>
  </si>
  <si>
    <t>How do your firm’s current revenues compare with typical revenues for the current month?</t>
  </si>
  <si>
    <t>May '20</t>
  </si>
  <si>
    <t>Jun. '20</t>
  </si>
  <si>
    <t>Jul. '20</t>
  </si>
  <si>
    <t>Aug. '20</t>
  </si>
  <si>
    <t>Nov. '20</t>
  </si>
  <si>
    <t>Dec. '20</t>
  </si>
  <si>
    <t>Jan. '21</t>
  </si>
  <si>
    <t>Feb. '21</t>
  </si>
  <si>
    <t>Apr. '21</t>
  </si>
  <si>
    <t>Jul. '21</t>
  </si>
  <si>
    <t>Share of firms reporting reduced revenues</t>
  </si>
  <si>
    <t>Average revenue decline (Y/Y)</t>
  </si>
  <si>
    <t>Share of firms reporting increased revenues</t>
  </si>
  <si>
    <t>Average revenue increase (Y/Y)</t>
  </si>
  <si>
    <t>Share of firms reporting no change in revenues</t>
  </si>
  <si>
    <t>NOTE: Averages are calculated as trimmed means with the lowest and highest 7.5 percent of responses omitted.</t>
  </si>
  <si>
    <t xml:space="preserve">If current revenue levels were to continue, how long could your firm survive? </t>
  </si>
  <si>
    <t>Less than a month</t>
  </si>
  <si>
    <t>1-3 months</t>
  </si>
  <si>
    <t>4-6 months</t>
  </si>
  <si>
    <t>7-9 months</t>
  </si>
  <si>
    <t>10-12 months</t>
  </si>
  <si>
    <t>More than a year</t>
  </si>
  <si>
    <t xml:space="preserve">When do you expect your firm's revenues to return to normal (pre-COVID) levels? </t>
  </si>
  <si>
    <t xml:space="preserve">We do not expect revenues to return to normal levels </t>
  </si>
  <si>
    <t xml:space="preserve">Have you applied for a PPP (Paycheck Protection Program) loan? </t>
  </si>
  <si>
    <t>Yes</t>
  </si>
  <si>
    <t>No</t>
  </si>
  <si>
    <t>If you applied for a PPP loan, have you received it?</t>
  </si>
  <si>
    <t>No, but we have been approved</t>
  </si>
  <si>
    <t>No, we are awaiting approval</t>
  </si>
  <si>
    <t>No, we were denied funding</t>
  </si>
  <si>
    <t xml:space="preserve">NOTE: This question was only posed to those indicating they applied for a PPP loan. </t>
  </si>
  <si>
    <t>How did receiving the PPP loan benefit your firm? Please select all that apply.</t>
  </si>
  <si>
    <r>
      <t xml:space="preserve">Prevented </t>
    </r>
    <r>
      <rPr>
        <sz val="11"/>
        <color rgb="FF000000"/>
        <rFont val="Calibri"/>
        <family val="2"/>
        <scheme val="minor"/>
      </rPr>
      <t>layoffs and/or furloughs</t>
    </r>
  </si>
  <si>
    <t>Prevented wage reductions</t>
  </si>
  <si>
    <t>Helped us pay bills and/or rent</t>
  </si>
  <si>
    <t>Allowed for rehiring of workers</t>
  </si>
  <si>
    <t xml:space="preserve">Other </t>
  </si>
  <si>
    <t xml:space="preserve">NOTE: This question was only posed to those indicating they received a PPP loan. </t>
  </si>
  <si>
    <t xml:space="preserve">Have you taken any of the following steps regarding employment in response to COVID-19? Please select all that apply. </t>
  </si>
  <si>
    <t>Increased working from home</t>
  </si>
  <si>
    <t>Reduced work hours (including cutting overtime)</t>
  </si>
  <si>
    <t>Reduced or suspended bonuses</t>
  </si>
  <si>
    <t>Paid time off</t>
  </si>
  <si>
    <t>Furloughs</t>
  </si>
  <si>
    <t>Layoffs</t>
  </si>
  <si>
    <t>Reduced wages</t>
  </si>
  <si>
    <t>Other</t>
  </si>
  <si>
    <t>None</t>
  </si>
  <si>
    <t xml:space="preserve">Have you attempted to recall any laid off/furloughed workers or increase hours among current workers? </t>
  </si>
  <si>
    <t>NOTE: This question was only posed to those indicating they laid off/furloughed workers or reduced work hours.</t>
  </si>
  <si>
    <t xml:space="preserve">Were there any impediments to recalling workers or increasing hours? Please select all that apply. </t>
  </si>
  <si>
    <t>Fear of infection</t>
  </si>
  <si>
    <t>Lack of child care</t>
  </si>
  <si>
    <t>Generous unemployment benefits</t>
  </si>
  <si>
    <t>NOTE: This question was only posed to those indicating they attempted to recall any laid off/furloughed workers or increase hours among current workers.</t>
  </si>
  <si>
    <t>How does your firm's current employee headcount compare with February (pre-COVID)?</t>
  </si>
  <si>
    <t>Share of firms reporting reduced head count</t>
  </si>
  <si>
    <t>Average head count decline (compared with Feb. 2020 levels)</t>
  </si>
  <si>
    <t>Share of firms reporting increased head count</t>
  </si>
  <si>
    <t>Average head count increase (compared with Feb. 2020 levels)</t>
  </si>
  <si>
    <t>Share of firms reporting no change in head count</t>
  </si>
  <si>
    <t>When do you expect your firm’s headcount to return to pre-COVID levels?</t>
  </si>
  <si>
    <t xml:space="preserve">We do not expect headcount to return to pre-COVID levels </t>
  </si>
  <si>
    <t>Was any part of your business shut down due to state/local operational restrictions?</t>
  </si>
  <si>
    <t>Is your business currently reopened to the maximum allowable level?</t>
  </si>
  <si>
    <t>NOTE: This question was only posed to those indicating any part of their business was shut down.</t>
  </si>
  <si>
    <t>What will it take for your business to reopen to the maximum allowable level?</t>
  </si>
  <si>
    <t xml:space="preserve">What are the primary factors restraining your firm’s revenues? Please select up to three. </t>
  </si>
  <si>
    <t>Aug. '21</t>
  </si>
  <si>
    <t>Dec. '21</t>
  </si>
  <si>
    <t>Mar. '22</t>
  </si>
  <si>
    <t>Jun. '22</t>
  </si>
  <si>
    <t>Supply chain disruptions</t>
  </si>
  <si>
    <t>Limited operating capacity due to staffing shortages (COVID-19 infections and quarantining, absenteeism, difficulty hiring, etc.)</t>
  </si>
  <si>
    <t>Weak demand</t>
  </si>
  <si>
    <t>Reduced productivity due to alternative work arrangements</t>
  </si>
  <si>
    <t>Limited operating capacity due to state/local restrictions</t>
  </si>
  <si>
    <t>None/not applicable</t>
  </si>
  <si>
    <t>Has your firm taken any of the following steps over the past month in response to the recent rise in COVID-19 infections in Texas? Please select all that apply.</t>
  </si>
  <si>
    <t>Required onsite employees to wear face coverings                                 </t>
  </si>
  <si>
    <t>N/A</t>
  </si>
  <si>
    <t>Required onsite customers to wear face coverings                                  </t>
  </si>
  <si>
    <t>Increased spending on health and safety equipment at facility              </t>
  </si>
  <si>
    <t>Postponed efforts to bring telecommuting workers back onsite            </t>
  </si>
  <si>
    <t>Decreased number of employees working onsite                                     </t>
  </si>
  <si>
    <t>Reduced customer capacity at business location(s)                                 </t>
  </si>
  <si>
    <t>Required occasional testing for COVID-19 among onsite employees        </t>
  </si>
  <si>
    <t>Required onsite employees to be vaccinated against COVID-19             </t>
  </si>
  <si>
    <t>Partially shut down business operations temporarily                              </t>
  </si>
  <si>
    <t>Postponed plans for recalling furloughed workers or new hiring           </t>
  </si>
  <si>
    <t>Partially shut down business operations permanently                            </t>
  </si>
  <si>
    <t>Laid off or furloughed workers                                                                     </t>
  </si>
  <si>
    <t>Fully shut down business operations temporarily                                    </t>
  </si>
  <si>
    <t>Fully shut down business operations permanently                                  </t>
  </si>
  <si>
    <t>NOTE: Some new response choices were added in Aug. '21 and show as not applicable (N/A) in the July '20 column.</t>
  </si>
  <si>
    <t xml:space="preserve">What are the primary logistical challenges to operating your business currently? Please select up to three. </t>
  </si>
  <si>
    <t>Managing employee COVID-19 screening and quarantine/sick leave rules</t>
  </si>
  <si>
    <t>Maintaining health protocols at facility (disinfecting surfaces, configuring workspace and/or customer seating arrangements with six feet separation, etc.)</t>
  </si>
  <si>
    <t xml:space="preserve">Enforcing health protocols among employees (social distancing, hand hygiene, etc.) </t>
  </si>
  <si>
    <t>Scheduling and maintaining sufficient staffing levels</t>
  </si>
  <si>
    <t>Enforcing face covering and social distancing rules for customers</t>
  </si>
  <si>
    <t>Understanding guidelines from state/local official</t>
  </si>
  <si>
    <t xml:space="preserve">Given your current outlook, how likely is it that your business will permanently shut down within the next 12 months?  </t>
  </si>
  <si>
    <t>Not likely</t>
  </si>
  <si>
    <t>Somewhat likely</t>
  </si>
  <si>
    <t>Very Likely</t>
  </si>
  <si>
    <t xml:space="preserve">What share of your employees were working remotely in February (pre-COVID-19), and what share are currently working remotely? What share do you expect to work remotely after the pandemic ends? </t>
  </si>
  <si>
    <t>Apr. '22</t>
  </si>
  <si>
    <t>Pre-COVID-19</t>
  </si>
  <si>
    <t>Current</t>
  </si>
  <si>
    <t>Post-COVID-19</t>
  </si>
  <si>
    <t>What share of your employees is currently working remotely, and what share do you expect will work remotely after the pandemic is no longer materially affecting your business decisions? Please provide shares for fully remote versus hybrid (combination of on-site and remote).</t>
  </si>
  <si>
    <t>Fully remote</t>
  </si>
  <si>
    <t>Hybrid</t>
  </si>
  <si>
    <t>Future (postpandemic)</t>
  </si>
  <si>
    <t>How has an increased share of remote employees affected your firm's productivity overall?</t>
  </si>
  <si>
    <t>Increased productivity</t>
  </si>
  <si>
    <t>No change in productivity</t>
  </si>
  <si>
    <t>Decreased productivity</t>
  </si>
  <si>
    <t>Don't know</t>
  </si>
  <si>
    <t>NOTE: Only posed to those who reported a higher current share of remote employees than pre-COVID-19 in the previous question.</t>
  </si>
  <si>
    <t>How have health and safety procedures implemented due to COVID-19 affected productivity of employees at your worksite?</t>
  </si>
  <si>
    <t>Did your firm receive a Paycheck Protection Program (PPP) loan?</t>
  </si>
  <si>
    <t>Oct. '20</t>
  </si>
  <si>
    <t xml:space="preserve">What share of your PPP loan do you expect to be forgiven? </t>
  </si>
  <si>
    <t>Average</t>
  </si>
  <si>
    <t xml:space="preserve">What steps, if any, is your firm taking in response to rising COVID-19 cases? </t>
  </si>
  <si>
    <t xml:space="preserve">Trimming operating expenses (e.g., maintenance, office expenses, advertising)  </t>
  </si>
  <si>
    <t xml:space="preserve">Reducing or postponing capital expenditures  </t>
  </si>
  <si>
    <t xml:space="preserve">Scaling back business operations </t>
  </si>
  <si>
    <t xml:space="preserve">Reducing employee hours </t>
  </si>
  <si>
    <t xml:space="preserve">Implementing a hiring freeze </t>
  </si>
  <si>
    <t xml:space="preserve">Laying off workers </t>
  </si>
  <si>
    <t xml:space="preserve">Reducing employee compensation or benefits </t>
  </si>
  <si>
    <t xml:space="preserve">Temporarily shutting down operations </t>
  </si>
  <si>
    <t xml:space="preserve">Permanently shutting down operations </t>
  </si>
  <si>
    <t xml:space="preserve">What change do you expect in your firm’s revenue in 2021 compared with 2020 levels? </t>
  </si>
  <si>
    <t>Increase</t>
  </si>
  <si>
    <t>Decrease</t>
  </si>
  <si>
    <t>No change</t>
  </si>
  <si>
    <t>By what percentage?</t>
  </si>
  <si>
    <t>Average among respondents noting an increase</t>
  </si>
  <si>
    <t>Average among respondents noting a decrease</t>
  </si>
  <si>
    <t>Please mark your revenue expectations by quarter. (Dec. '20)</t>
  </si>
  <si>
    <t>Strong revenue growth</t>
  </si>
  <si>
    <t>Slight revenue growth</t>
  </si>
  <si>
    <t>Flat revenue</t>
  </si>
  <si>
    <t>Slight revenue decline</t>
  </si>
  <si>
    <t>Strong revenue decline</t>
  </si>
  <si>
    <t>First Quarter 2021</t>
  </si>
  <si>
    <t>Second Quarter 2021</t>
  </si>
  <si>
    <t>Third Quarter 2021</t>
  </si>
  <si>
    <t>Fourth Quarter 2021</t>
  </si>
  <si>
    <t xml:space="preserve">What change do you expect in your firm’s head count in 2021 compared with its current level? </t>
  </si>
  <si>
    <t xml:space="preserve">Are there structural changes your firm has made or plans to make as a result of the COVID-19 pandemic that you expect to be permanent? </t>
  </si>
  <si>
    <t>Please specify any changes, and whether it is an increase or decrease.</t>
  </si>
  <si>
    <t>Share noting an increase</t>
  </si>
  <si>
    <t>Share noting a decrease</t>
  </si>
  <si>
    <t>Telecommuting</t>
  </si>
  <si>
    <t>Technology adoption</t>
  </si>
  <si>
    <t>Business travel</t>
  </si>
  <si>
    <t>Office space</t>
  </si>
  <si>
    <t>Contactless product/service delivery</t>
  </si>
  <si>
    <t>Other new product/service offerings</t>
  </si>
  <si>
    <t xml:space="preserve"> Have you applied, or are you planning to apply, for a loan under the new round of PPP (Paycheck Protection Program) authorized under the stimulus package signed into law in December?</t>
  </si>
  <si>
    <t>Jan.' 21</t>
  </si>
  <si>
    <t>Has your business been impacted over the past month by the current surge of COVID-19?</t>
  </si>
  <si>
    <t>Yes – positively</t>
  </si>
  <si>
    <t>Yes – negatively</t>
  </si>
  <si>
    <t>If your business has experienced a negative impact, please indicate any that apply:</t>
  </si>
  <si>
    <t>Increased absenteeism</t>
  </si>
  <si>
    <t xml:space="preserve">Reduced productivity due to alternative work arrangements                 </t>
  </si>
  <si>
    <t xml:space="preserve">New or worsened hiring difficulty                                                                 </t>
  </si>
  <si>
    <t>New or worsened supply-chain disruptions</t>
  </si>
  <si>
    <t xml:space="preserve">Lower demand                   </t>
  </si>
  <si>
    <t>Partially shut down business operations temporarily</t>
  </si>
  <si>
    <t xml:space="preserve">Fully shut down business operations temporarily                                      </t>
  </si>
  <si>
    <t>NOTE: This question was only posed to those negatively impacted over the past month by the current surge of COVID-19.</t>
  </si>
  <si>
    <t>How did your firm’s employee quit rate, including retirements, over the last six months compare to pre-COVID levels?</t>
  </si>
  <si>
    <t>Much higher</t>
  </si>
  <si>
    <t>Slightly higher</t>
  </si>
  <si>
    <t>Slightly lower</t>
  </si>
  <si>
    <t>Much lower</t>
  </si>
  <si>
    <t>Production</t>
  </si>
  <si>
    <t>NOTES: This question was only posed to those indicating an effect on demand for products or services.</t>
  </si>
  <si>
    <t>NOTES: This question was only posed to those indicating an effect on number of employees.</t>
  </si>
  <si>
    <t>NOTES: This question was only posed to those indicating a temporary negative effect on number of employees.</t>
  </si>
  <si>
    <t>Have you applied, or are you planning to apply, for a loan under the new round of PPP (Paycheck Protection Program) authorized under the stimulus package signed into law in December?</t>
  </si>
  <si>
    <t>Revenue/sales</t>
  </si>
  <si>
    <t>Sales</t>
  </si>
  <si>
    <t>Sep. '23:</t>
  </si>
  <si>
    <t>hybrid</t>
  </si>
  <si>
    <t>Mar. '20</t>
  </si>
  <si>
    <t>Input Prices</t>
  </si>
  <si>
    <t>Selling Prices</t>
  </si>
  <si>
    <t>Significant Increase</t>
  </si>
  <si>
    <t>Apr. '20</t>
  </si>
  <si>
    <t>Availabiltiy of materials/inputs</t>
  </si>
  <si>
    <t>Demand for products/services</t>
  </si>
  <si>
    <t>Capital spending</t>
  </si>
  <si>
    <t>Signficant negative effect</t>
  </si>
  <si>
    <t>Signficant positive effect</t>
  </si>
  <si>
    <t>No, we expect a slightly reduced headcount going forward</t>
  </si>
  <si>
    <t xml:space="preserve">No, we expect a significantly reduced headcount going forward </t>
  </si>
  <si>
    <t>Don’t know</t>
  </si>
  <si>
    <t>Employee protection/health</t>
  </si>
  <si>
    <t>Our industry is subject to state/local operational restrictions</t>
  </si>
  <si>
    <t>Weak demand/sales</t>
  </si>
  <si>
    <t>Sep. '20</t>
  </si>
  <si>
    <t>May. '20</t>
  </si>
  <si>
    <t>Jan. '22</t>
  </si>
  <si>
    <t xml:space="preserve">Please mark your revenue expectations by quarter. </t>
  </si>
  <si>
    <t>Sep. '23</t>
  </si>
  <si>
    <t>Temporarily shut down part of our operations</t>
  </si>
  <si>
    <t>Temporarily shut down all of our operations</t>
  </si>
  <si>
    <t>Permanently shut down part of our operations</t>
  </si>
  <si>
    <t>Permanently shut down all of our operations</t>
  </si>
  <si>
    <t>Special Questions: COVID-19 pandemic</t>
  </si>
  <si>
    <t>Texas Manufacturing Outlook Survey</t>
  </si>
  <si>
    <t>Texas Service Sector Outlook Survey</t>
  </si>
  <si>
    <t>Texas Retail Outlook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</si>
</sst>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color theme="1"/>
      <name val="Calibri"/>
      <family val="2"/>
    </font>
    <font>
      <sz val="10"/>
      <color rgb="FF242729"/>
      <name val="Consolas"/>
      <family val="3"/>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0" fillId="0" borderId="0" xfId="0" applyAlignment="1">
      <alignment horizontal="left"/>
    </xf>
    <xf numFmtId="0" fontId="2" fillId="0" borderId="0" xfId="0" applyFont="1" applyAlignment="1">
      <alignment horizontal="left"/>
    </xf>
    <xf numFmtId="17" fontId="0" fillId="0" borderId="0" xfId="0" applyNumberFormat="1" applyAlignment="1">
      <alignment horizontal="left"/>
    </xf>
    <xf numFmtId="0" fontId="0" fillId="0" borderId="0" xfId="0" applyAlignment="1">
      <alignment horizontal="left" vertical="center"/>
    </xf>
    <xf numFmtId="164" fontId="3" fillId="0" borderId="0" xfId="0" applyNumberFormat="1" applyFont="1" applyAlignment="1">
      <alignment horizontal="left"/>
    </xf>
    <xf numFmtId="0" fontId="0" fillId="0" borderId="0" xfId="0" applyAlignment="1">
      <alignment horizontal="center"/>
    </xf>
    <xf numFmtId="17" fontId="0" fillId="0" borderId="0" xfId="0" applyNumberFormat="1" applyAlignment="1">
      <alignment horizontal="center"/>
    </xf>
    <xf numFmtId="0" fontId="4" fillId="0" borderId="0" xfId="0" applyFont="1" applyAlignment="1">
      <alignment horizontal="left" vertical="center"/>
    </xf>
    <xf numFmtId="0" fontId="4" fillId="0" borderId="0" xfId="0" applyFont="1" applyAlignment="1">
      <alignment horizontal="center" vertical="center"/>
    </xf>
    <xf numFmtId="164" fontId="3" fillId="0" borderId="0" xfId="0" applyNumberFormat="1" applyFont="1" applyAlignment="1">
      <alignment horizontal="center"/>
    </xf>
    <xf numFmtId="0" fontId="0" fillId="0" borderId="0" xfId="0" applyAlignment="1">
      <alignment horizontal="center" vertical="center"/>
    </xf>
    <xf numFmtId="0" fontId="0" fillId="0" borderId="0" xfId="0" quotePrefix="1" applyAlignment="1">
      <alignment horizontal="center"/>
    </xf>
    <xf numFmtId="164" fontId="3" fillId="0" borderId="0" xfId="1" applyNumberFormat="1" applyFont="1" applyFill="1" applyAlignment="1">
      <alignment horizontal="left"/>
    </xf>
    <xf numFmtId="0" fontId="3" fillId="0" borderId="0" xfId="0" applyFont="1" applyAlignment="1">
      <alignment horizontal="left"/>
    </xf>
    <xf numFmtId="17" fontId="3" fillId="0" borderId="0" xfId="0" applyNumberFormat="1" applyFont="1" applyAlignment="1">
      <alignment horizontal="left"/>
    </xf>
    <xf numFmtId="0" fontId="0" fillId="0" borderId="0" xfId="0" quotePrefix="1" applyAlignment="1">
      <alignment horizontal="left"/>
    </xf>
    <xf numFmtId="17" fontId="3" fillId="0" borderId="0" xfId="0" applyNumberFormat="1" applyFont="1" applyAlignment="1">
      <alignment horizontal="center"/>
    </xf>
    <xf numFmtId="164" fontId="0" fillId="0" borderId="0" xfId="1" applyNumberFormat="1" applyFont="1" applyFill="1" applyAlignment="1">
      <alignment horizontal="center"/>
    </xf>
    <xf numFmtId="164" fontId="0" fillId="0" borderId="0" xfId="1" applyNumberFormat="1" applyFont="1" applyFill="1"/>
    <xf numFmtId="164" fontId="0" fillId="0" borderId="0" xfId="0" applyNumberFormat="1" applyAlignment="1">
      <alignment horizontal="center"/>
    </xf>
    <xf numFmtId="164" fontId="3" fillId="0" borderId="0" xfId="0" applyNumberFormat="1" applyFont="1"/>
    <xf numFmtId="0" fontId="0" fillId="0" borderId="0" xfId="0" applyAlignment="1">
      <alignment vertical="center"/>
    </xf>
    <xf numFmtId="16" fontId="0" fillId="0" borderId="0" xfId="0" quotePrefix="1" applyNumberFormat="1" applyAlignment="1">
      <alignment horizontal="center"/>
    </xf>
    <xf numFmtId="17" fontId="0" fillId="0" borderId="0" xfId="0" applyNumberFormat="1"/>
    <xf numFmtId="0" fontId="0" fillId="0" borderId="0" xfId="0" applyAlignment="1">
      <alignment vertical="center" wrapText="1"/>
    </xf>
    <xf numFmtId="0" fontId="4" fillId="0" borderId="0" xfId="0" applyFont="1" applyAlignment="1">
      <alignment vertical="center"/>
    </xf>
    <xf numFmtId="0" fontId="4" fillId="0" borderId="0" xfId="0" applyFont="1"/>
    <xf numFmtId="0" fontId="3" fillId="0" borderId="0" xfId="0" applyFont="1" applyAlignment="1">
      <alignment horizontal="center"/>
    </xf>
    <xf numFmtId="0" fontId="0" fillId="0" borderId="0" xfId="0" applyAlignment="1">
      <alignment wrapText="1"/>
    </xf>
    <xf numFmtId="0" fontId="0" fillId="0" borderId="0" xfId="0" applyAlignment="1">
      <alignment horizontal="center" wrapText="1"/>
    </xf>
    <xf numFmtId="49" fontId="0" fillId="0" borderId="0" xfId="0" applyNumberFormat="1"/>
    <xf numFmtId="164" fontId="3" fillId="0" borderId="0" xfId="1" applyNumberFormat="1" applyFont="1" applyFill="1" applyAlignment="1">
      <alignment horizontal="center"/>
    </xf>
    <xf numFmtId="164" fontId="0" fillId="0" borderId="0" xfId="0" applyNumberFormat="1"/>
    <xf numFmtId="17" fontId="3" fillId="0" borderId="0" xfId="0" applyNumberFormat="1" applyFont="1"/>
    <xf numFmtId="164" fontId="5" fillId="0" borderId="0" xfId="0" applyNumberFormat="1" applyFont="1" applyAlignment="1">
      <alignment horizontal="center"/>
    </xf>
    <xf numFmtId="0" fontId="5" fillId="0" borderId="0" xfId="0" applyFont="1"/>
    <xf numFmtId="164" fontId="5" fillId="0" borderId="0" xfId="1" applyNumberFormat="1" applyFont="1" applyFill="1" applyBorder="1"/>
    <xf numFmtId="164" fontId="5" fillId="0" borderId="0" xfId="0" applyNumberFormat="1" applyFont="1"/>
    <xf numFmtId="0" fontId="6" fillId="0" borderId="0" xfId="0" applyFont="1" applyAlignment="1">
      <alignment horizontal="left" vertical="center"/>
    </xf>
    <xf numFmtId="17" fontId="0" fillId="0" borderId="0" xfId="0" quotePrefix="1" applyNumberFormat="1" applyAlignment="1">
      <alignment horizontal="center"/>
    </xf>
    <xf numFmtId="0" fontId="0" fillId="0" borderId="0" xfId="0" quotePrefix="1"/>
    <xf numFmtId="164" fontId="3" fillId="0" borderId="0" xfId="0" quotePrefix="1" applyNumberFormat="1" applyFont="1" applyAlignment="1">
      <alignment horizontal="left"/>
    </xf>
    <xf numFmtId="0" fontId="3" fillId="0" borderId="0" xfId="0" applyFont="1"/>
    <xf numFmtId="0" fontId="4" fillId="0" borderId="0" xfId="0" applyFont="1" applyAlignment="1">
      <alignment horizontal="center"/>
    </xf>
    <xf numFmtId="164" fontId="0" fillId="0" borderId="0" xfId="1" applyNumberFormat="1" applyFont="1"/>
    <xf numFmtId="164" fontId="3" fillId="0" borderId="0" xfId="1" applyNumberFormat="1" applyFont="1" applyAlignment="1">
      <alignment horizontal="center"/>
    </xf>
    <xf numFmtId="164" fontId="3" fillId="0" borderId="0" xfId="0" quotePrefix="1" applyNumberFormat="1" applyFont="1"/>
    <xf numFmtId="0" fontId="4" fillId="0" borderId="0" xfId="0" applyFont="1" applyAlignment="1">
      <alignment vertical="center" wrapText="1"/>
    </xf>
    <xf numFmtId="164" fontId="3" fillId="0" borderId="0" xfId="0" applyNumberFormat="1" applyFont="1" applyAlignment="1">
      <alignment horizontal="right"/>
    </xf>
    <xf numFmtId="164" fontId="0" fillId="0" borderId="0" xfId="1" applyNumberFormat="1" applyFont="1" applyAlignment="1">
      <alignment horizontal="right"/>
    </xf>
    <xf numFmtId="164" fontId="3" fillId="0" borderId="0" xfId="1" applyNumberFormat="1" applyFont="1" applyFill="1" applyAlignment="1">
      <alignment horizontal="right"/>
    </xf>
    <xf numFmtId="0" fontId="0" fillId="0" borderId="0" xfId="0" applyAlignment="1">
      <alignment horizontal="right"/>
    </xf>
    <xf numFmtId="17" fontId="0" fillId="0" borderId="0" xfId="0" applyNumberFormat="1" applyAlignment="1">
      <alignment horizontal="right"/>
    </xf>
    <xf numFmtId="164" fontId="0" fillId="0" borderId="0" xfId="1" applyNumberFormat="1" applyFont="1" applyFill="1" applyAlignment="1">
      <alignment horizontal="right"/>
    </xf>
    <xf numFmtId="164" fontId="0" fillId="0" borderId="0" xfId="0" applyNumberFormat="1" applyAlignment="1">
      <alignment horizontal="right"/>
    </xf>
    <xf numFmtId="17" fontId="0" fillId="0" borderId="0" xfId="0" quotePrefix="1" applyNumberFormat="1" applyAlignment="1">
      <alignment horizontal="left"/>
    </xf>
    <xf numFmtId="17" fontId="3" fillId="0" borderId="0" xfId="0" quotePrefix="1" applyNumberFormat="1" applyFont="1" applyAlignment="1">
      <alignment horizontal="center"/>
    </xf>
    <xf numFmtId="0" fontId="4" fillId="0" borderId="0" xfId="0" quotePrefix="1"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xf>
    <xf numFmtId="0" fontId="0" fillId="0" borderId="0" xfId="0" quotePrefix="1" applyAlignment="1">
      <alignment horizontal="center"/>
    </xf>
    <xf numFmtId="164" fontId="3" fillId="0" borderId="0" xfId="0" quotePrefix="1" applyNumberFormat="1" applyFont="1" applyAlignment="1">
      <alignment horizontal="center"/>
    </xf>
    <xf numFmtId="164" fontId="3" fillId="0" borderId="0" xfId="0" applyNumberFormat="1" applyFont="1" applyAlignment="1">
      <alignment horizontal="center"/>
    </xf>
    <xf numFmtId="164" fontId="0" fillId="0" borderId="0" xfId="0" applyNumberForma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win.frb.org\K1\Accounts\S-T\k4cps01\My%20Documents\Copy%20of%20June2020SQ.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win.frb.org\K1\Accounts\S-T\k4cps01\My%20Documents\Copy%20of%20July2020S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heetName val="Manufacturing"/>
      <sheetName val="Service Sector"/>
      <sheetName val="Retail"/>
      <sheetName val="GS"/>
      <sheetName val="Q1"/>
      <sheetName val="Q2"/>
    </sheetNames>
    <sheetDataSet>
      <sheetData sheetId="0" refreshError="1"/>
      <sheetData sheetId="1" refreshError="1"/>
      <sheetData sheetId="2" refreshError="1"/>
      <sheetData sheetId="3" refreshError="1"/>
      <sheetData sheetId="4" refreshError="1"/>
      <sheetData sheetId="5" refreshError="1"/>
      <sheetData sheetId="6" refreshError="1">
        <row r="390">
          <cell r="G390">
            <v>-0.26105263157894742</v>
          </cell>
        </row>
        <row r="392">
          <cell r="G392">
            <v>0.11250000000000004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heetName val="Manufacturing"/>
      <sheetName val="Service Sector"/>
      <sheetName val="Retail"/>
      <sheetName val="GS"/>
      <sheetName val="Q1"/>
      <sheetName val="Q3"/>
      <sheetName val="Other-Q2"/>
      <sheetName val="Other-Q5"/>
    </sheetNames>
    <sheetDataSet>
      <sheetData sheetId="0" refreshError="1"/>
      <sheetData sheetId="1" refreshError="1"/>
      <sheetData sheetId="2" refreshError="1"/>
      <sheetData sheetId="3" refreshError="1"/>
      <sheetData sheetId="4" refreshError="1"/>
      <sheetData sheetId="5" refreshError="1"/>
      <sheetData sheetId="6" refreshError="1">
        <row r="383">
          <cell r="G383">
            <v>-0.17374999999999996</v>
          </cell>
        </row>
        <row r="385">
          <cell r="G385">
            <v>0.42500000000000004</v>
          </cell>
        </row>
      </sheetData>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1"/>
  <sheetViews>
    <sheetView tabSelected="1" zoomScale="80" zoomScaleNormal="80" workbookViewId="0"/>
  </sheetViews>
  <sheetFormatPr defaultRowHeight="14.5" x14ac:dyDescent="0.35"/>
  <cols>
    <col min="2" max="2" width="56" customWidth="1"/>
    <col min="6" max="6" width="12.1796875" customWidth="1"/>
    <col min="8" max="8" width="9.7265625" customWidth="1"/>
    <col min="10" max="10" width="8.81640625" customWidth="1"/>
    <col min="12" max="12" width="11" customWidth="1"/>
    <col min="14" max="14" width="10" customWidth="1"/>
    <col min="16" max="16" width="17.453125" customWidth="1"/>
  </cols>
  <sheetData>
    <row r="1" spans="1:7" x14ac:dyDescent="0.35">
      <c r="A1" s="2" t="s">
        <v>0</v>
      </c>
      <c r="B1" s="1"/>
      <c r="C1" s="1"/>
    </row>
    <row r="2" spans="1:7" x14ac:dyDescent="0.35">
      <c r="A2" s="2" t="s">
        <v>302</v>
      </c>
      <c r="B2" s="1"/>
      <c r="C2" s="1"/>
    </row>
    <row r="3" spans="1:7" x14ac:dyDescent="0.35">
      <c r="A3" s="2"/>
      <c r="B3" s="1"/>
      <c r="C3" s="1"/>
    </row>
    <row r="4" spans="1:7" x14ac:dyDescent="0.35">
      <c r="A4" s="22" t="s">
        <v>152</v>
      </c>
    </row>
    <row r="5" spans="1:7" x14ac:dyDescent="0.35">
      <c r="C5" s="6" t="s">
        <v>85</v>
      </c>
      <c r="D5" s="6" t="s">
        <v>153</v>
      </c>
      <c r="E5" s="6" t="s">
        <v>154</v>
      </c>
      <c r="F5" s="7" t="s">
        <v>155</v>
      </c>
      <c r="G5" s="6" t="s">
        <v>156</v>
      </c>
    </row>
    <row r="6" spans="1:7" x14ac:dyDescent="0.35">
      <c r="B6" s="22" t="s">
        <v>157</v>
      </c>
      <c r="C6" s="55">
        <v>0.16886543535620052</v>
      </c>
      <c r="D6" s="55">
        <v>0.40845070422535212</v>
      </c>
      <c r="E6" s="55">
        <v>0.44307692307692309</v>
      </c>
      <c r="F6" s="55">
        <v>0.5</v>
      </c>
      <c r="G6" s="55">
        <v>0.50574712643678166</v>
      </c>
    </row>
    <row r="7" spans="1:7" x14ac:dyDescent="0.35">
      <c r="B7" s="22" t="s">
        <v>158</v>
      </c>
      <c r="C7" s="55">
        <v>0.21372031662269128</v>
      </c>
      <c r="D7" s="55">
        <v>0.3183098591549296</v>
      </c>
      <c r="E7" s="55">
        <v>0.45846153846153848</v>
      </c>
      <c r="F7" s="55">
        <v>0.38554216867469882</v>
      </c>
      <c r="G7" s="55">
        <v>0.40804597701149425</v>
      </c>
    </row>
    <row r="8" spans="1:7" x14ac:dyDescent="0.35">
      <c r="B8" s="22" t="s">
        <v>159</v>
      </c>
      <c r="C8" s="55">
        <v>0.57255936675461738</v>
      </c>
      <c r="D8" s="55">
        <v>0.23943661971830985</v>
      </c>
      <c r="E8" s="55">
        <v>0.19384615384615383</v>
      </c>
      <c r="F8" s="55">
        <v>0.15060240963855423</v>
      </c>
      <c r="G8" s="55">
        <v>0.26436781609195403</v>
      </c>
    </row>
    <row r="9" spans="1:7" x14ac:dyDescent="0.35">
      <c r="B9" s="22" t="s">
        <v>160</v>
      </c>
      <c r="C9" s="55">
        <v>0.14775725593667546</v>
      </c>
      <c r="D9" s="55">
        <v>9.014084507042254E-2</v>
      </c>
      <c r="E9" s="55">
        <v>9.2307692307692313E-2</v>
      </c>
      <c r="F9" s="55">
        <v>7.2289156626506021E-2</v>
      </c>
      <c r="G9" s="55">
        <v>8.6206896551724144E-2</v>
      </c>
    </row>
    <row r="10" spans="1:7" x14ac:dyDescent="0.35">
      <c r="B10" s="22" t="s">
        <v>161</v>
      </c>
      <c r="C10" s="55">
        <v>0.20580474934036938</v>
      </c>
      <c r="D10" s="55">
        <v>5.3521126760563378E-2</v>
      </c>
      <c r="E10" s="55">
        <v>4.3076923076923075E-2</v>
      </c>
      <c r="F10" s="55">
        <v>2.1084337349397589E-2</v>
      </c>
      <c r="G10" s="55">
        <v>2.8735632183908046E-2</v>
      </c>
    </row>
    <row r="11" spans="1:7" x14ac:dyDescent="0.35">
      <c r="B11" s="22" t="s">
        <v>131</v>
      </c>
      <c r="C11" s="55">
        <v>0.16094986807387862</v>
      </c>
      <c r="D11" s="55">
        <v>0.13521126760563379</v>
      </c>
      <c r="E11" s="55">
        <v>0.14153846153846153</v>
      </c>
      <c r="F11" s="55">
        <v>0.15662650602409639</v>
      </c>
      <c r="G11" s="55">
        <v>0.19540229885057472</v>
      </c>
    </row>
    <row r="12" spans="1:7" x14ac:dyDescent="0.35">
      <c r="B12" s="22" t="s">
        <v>162</v>
      </c>
      <c r="C12" s="55">
        <v>0.12401055408970976</v>
      </c>
      <c r="D12" s="55">
        <v>0.21126760563380281</v>
      </c>
      <c r="E12" s="55">
        <v>0.14769230769230771</v>
      </c>
      <c r="F12" s="55">
        <v>0.18373493975903615</v>
      </c>
      <c r="G12" s="55">
        <v>0.14080459770114942</v>
      </c>
    </row>
    <row r="14" spans="1:7" x14ac:dyDescent="0.35">
      <c r="A14" s="36" t="s">
        <v>196</v>
      </c>
      <c r="B14" s="36"/>
      <c r="C14" s="36"/>
      <c r="D14" s="36"/>
      <c r="E14" s="36"/>
      <c r="F14" s="36"/>
      <c r="G14" s="36"/>
    </row>
    <row r="15" spans="1:7" x14ac:dyDescent="0.35">
      <c r="A15" s="36"/>
      <c r="B15" s="36"/>
      <c r="C15" s="61" t="s">
        <v>192</v>
      </c>
      <c r="D15" s="61"/>
      <c r="E15" s="61" t="s">
        <v>275</v>
      </c>
      <c r="F15" s="61"/>
      <c r="G15" s="36"/>
    </row>
    <row r="16" spans="1:7" x14ac:dyDescent="0.35">
      <c r="A16" s="36"/>
      <c r="B16" s="36"/>
      <c r="C16" s="36" t="s">
        <v>197</v>
      </c>
      <c r="D16" s="36" t="s">
        <v>198</v>
      </c>
      <c r="E16" s="36" t="s">
        <v>197</v>
      </c>
      <c r="F16" s="36" t="s">
        <v>276</v>
      </c>
    </row>
    <row r="17" spans="1:7" x14ac:dyDescent="0.35">
      <c r="A17" s="36"/>
      <c r="B17" s="36" t="s">
        <v>194</v>
      </c>
      <c r="C17" s="37">
        <v>0.15647194719471946</v>
      </c>
      <c r="D17" s="37">
        <v>0.23622058823529415</v>
      </c>
      <c r="E17" s="37">
        <v>0.14402686567164177</v>
      </c>
      <c r="F17" s="37">
        <v>0.17697476340694007</v>
      </c>
    </row>
    <row r="18" spans="1:7" x14ac:dyDescent="0.35">
      <c r="A18" s="36"/>
      <c r="B18" s="36" t="s">
        <v>199</v>
      </c>
      <c r="C18" s="37">
        <v>0.14479931972789115</v>
      </c>
      <c r="D18" s="37">
        <v>0.21627480916030536</v>
      </c>
      <c r="F18" s="38"/>
      <c r="G18" s="36"/>
    </row>
    <row r="20" spans="1:7" x14ac:dyDescent="0.35">
      <c r="A20" t="s">
        <v>191</v>
      </c>
      <c r="B20" s="22"/>
      <c r="C20" s="22"/>
      <c r="F20" s="1"/>
      <c r="G20" s="1"/>
    </row>
    <row r="21" spans="1:7" x14ac:dyDescent="0.35">
      <c r="B21" s="22"/>
      <c r="C21" s="17" t="s">
        <v>86</v>
      </c>
      <c r="D21" s="6" t="s">
        <v>90</v>
      </c>
      <c r="E21" s="6" t="s">
        <v>192</v>
      </c>
    </row>
    <row r="22" spans="1:7" x14ac:dyDescent="0.35">
      <c r="B22" t="s">
        <v>193</v>
      </c>
      <c r="C22" s="10">
        <v>8.278205128205128E-2</v>
      </c>
      <c r="D22" s="6" t="s">
        <v>165</v>
      </c>
      <c r="E22" s="6" t="s">
        <v>165</v>
      </c>
    </row>
    <row r="23" spans="1:7" x14ac:dyDescent="0.35">
      <c r="B23" t="s">
        <v>194</v>
      </c>
      <c r="C23" s="10">
        <v>0.34951288659793817</v>
      </c>
      <c r="D23" s="10">
        <v>0.35183800623053002</v>
      </c>
      <c r="E23" s="35">
        <v>0.39269253543001359</v>
      </c>
    </row>
    <row r="24" spans="1:7" x14ac:dyDescent="0.35">
      <c r="B24" t="s">
        <v>195</v>
      </c>
      <c r="C24" s="10">
        <v>0.20616402116402116</v>
      </c>
      <c r="D24" s="10">
        <v>0.22318611987381701</v>
      </c>
      <c r="E24" s="35">
        <v>0.36107412888819651</v>
      </c>
    </row>
    <row r="25" spans="1:7" x14ac:dyDescent="0.35">
      <c r="B25" s="22"/>
      <c r="C25" s="22"/>
      <c r="E25" s="6"/>
      <c r="F25" s="1"/>
      <c r="G25" s="1"/>
    </row>
    <row r="26" spans="1:7" x14ac:dyDescent="0.35">
      <c r="B26" t="s">
        <v>200</v>
      </c>
      <c r="C26" s="22"/>
      <c r="E26" s="6"/>
      <c r="F26" s="1"/>
      <c r="G26" s="1"/>
    </row>
    <row r="27" spans="1:7" x14ac:dyDescent="0.35">
      <c r="B27" s="22"/>
      <c r="C27" s="17" t="s">
        <v>86</v>
      </c>
      <c r="D27" s="6" t="s">
        <v>90</v>
      </c>
      <c r="G27" s="1"/>
    </row>
    <row r="28" spans="1:7" x14ac:dyDescent="0.35">
      <c r="B28" s="22" t="s">
        <v>201</v>
      </c>
      <c r="C28" s="20">
        <v>9.1603053435114504E-2</v>
      </c>
      <c r="D28" s="10">
        <v>0.11607142857142858</v>
      </c>
      <c r="G28" s="1"/>
    </row>
    <row r="29" spans="1:7" x14ac:dyDescent="0.35">
      <c r="B29" s="22" t="s">
        <v>202</v>
      </c>
      <c r="C29" s="20">
        <v>0.55343511450381677</v>
      </c>
      <c r="D29" s="10">
        <v>0.5089285714285714</v>
      </c>
      <c r="G29" s="1"/>
    </row>
    <row r="30" spans="1:7" x14ac:dyDescent="0.35">
      <c r="B30" s="22" t="s">
        <v>203</v>
      </c>
      <c r="C30" s="20">
        <v>0.29770992366412213</v>
      </c>
      <c r="D30" s="10">
        <v>0.33035714285714285</v>
      </c>
      <c r="G30" s="1"/>
    </row>
    <row r="31" spans="1:7" x14ac:dyDescent="0.35">
      <c r="B31" s="22" t="s">
        <v>204</v>
      </c>
      <c r="C31" s="20">
        <v>5.7251908396946563E-2</v>
      </c>
      <c r="D31" s="10">
        <v>4.4642857142857144E-2</v>
      </c>
      <c r="G31" s="1"/>
    </row>
    <row r="32" spans="1:7" x14ac:dyDescent="0.35">
      <c r="B32" t="s">
        <v>205</v>
      </c>
      <c r="C32" s="27"/>
      <c r="F32" s="1"/>
      <c r="G32" s="1"/>
    </row>
    <row r="34" spans="1:6" x14ac:dyDescent="0.35">
      <c r="A34" s="36" t="s">
        <v>251</v>
      </c>
      <c r="B34" s="36"/>
      <c r="C34" s="36"/>
      <c r="D34" s="36"/>
      <c r="E34" s="36"/>
      <c r="F34" s="36"/>
    </row>
    <row r="35" spans="1:6" x14ac:dyDescent="0.35">
      <c r="A35" s="36"/>
      <c r="B35" s="36"/>
      <c r="C35" s="36" t="s">
        <v>295</v>
      </c>
      <c r="D35" s="36"/>
      <c r="E35" s="36"/>
    </row>
    <row r="36" spans="1:6" x14ac:dyDescent="0.35">
      <c r="A36" s="36"/>
      <c r="B36" s="36" t="s">
        <v>110</v>
      </c>
      <c r="C36" s="37">
        <v>0.26975476839237056</v>
      </c>
      <c r="D36" s="36"/>
      <c r="E36" s="36"/>
    </row>
    <row r="37" spans="1:6" x14ac:dyDescent="0.35">
      <c r="A37" s="36"/>
      <c r="B37" s="36" t="s">
        <v>252</v>
      </c>
      <c r="C37" s="37">
        <v>2.9972752043596729E-2</v>
      </c>
      <c r="D37" s="36"/>
      <c r="E37" s="36"/>
    </row>
    <row r="38" spans="1:6" x14ac:dyDescent="0.35">
      <c r="A38" s="36"/>
      <c r="B38" s="36" t="s">
        <v>253</v>
      </c>
      <c r="C38" s="37">
        <v>0.70027247956403271</v>
      </c>
      <c r="D38" s="36"/>
      <c r="E38" s="36"/>
    </row>
    <row r="39" spans="1:6" x14ac:dyDescent="0.35">
      <c r="A39" s="36"/>
      <c r="B39" s="36"/>
      <c r="C39" s="36"/>
      <c r="D39" s="36"/>
      <c r="E39" s="36"/>
    </row>
    <row r="40" spans="1:6" x14ac:dyDescent="0.35">
      <c r="B40" s="36" t="s">
        <v>254</v>
      </c>
      <c r="C40" s="36"/>
      <c r="D40" s="36"/>
      <c r="E40" s="36"/>
    </row>
    <row r="41" spans="1:6" x14ac:dyDescent="0.35">
      <c r="A41" s="36"/>
      <c r="B41" s="36"/>
      <c r="C41" s="36" t="s">
        <v>295</v>
      </c>
      <c r="D41" s="36"/>
      <c r="E41" s="36"/>
    </row>
    <row r="42" spans="1:6" x14ac:dyDescent="0.35">
      <c r="A42" s="36"/>
      <c r="B42" s="36" t="s">
        <v>255</v>
      </c>
      <c r="C42" s="37">
        <v>0.83268482490272377</v>
      </c>
      <c r="D42" s="36"/>
      <c r="E42" s="36"/>
    </row>
    <row r="43" spans="1:6" x14ac:dyDescent="0.35">
      <c r="A43" s="36"/>
      <c r="B43" s="36" t="s">
        <v>256</v>
      </c>
      <c r="C43" s="37">
        <v>0.46692607003891051</v>
      </c>
      <c r="D43" s="36"/>
      <c r="E43" s="36"/>
    </row>
    <row r="44" spans="1:6" x14ac:dyDescent="0.35">
      <c r="A44" s="36"/>
      <c r="B44" s="36" t="s">
        <v>257</v>
      </c>
      <c r="C44" s="37">
        <v>0.43579766536964981</v>
      </c>
      <c r="D44" s="36"/>
      <c r="E44" s="36"/>
    </row>
    <row r="45" spans="1:6" x14ac:dyDescent="0.35">
      <c r="A45" s="36"/>
      <c r="B45" s="36" t="s">
        <v>258</v>
      </c>
      <c r="C45" s="37">
        <v>0.43579766536964981</v>
      </c>
      <c r="D45" s="36"/>
      <c r="E45" s="36"/>
    </row>
    <row r="46" spans="1:6" x14ac:dyDescent="0.35">
      <c r="A46" s="36"/>
      <c r="B46" s="36" t="s">
        <v>259</v>
      </c>
      <c r="C46" s="37">
        <v>0.25291828793774318</v>
      </c>
      <c r="D46" s="36"/>
      <c r="E46" s="36"/>
    </row>
    <row r="47" spans="1:6" x14ac:dyDescent="0.35">
      <c r="A47" s="36"/>
      <c r="B47" s="36" t="s">
        <v>260</v>
      </c>
      <c r="C47" s="37">
        <v>0.13618677042801555</v>
      </c>
      <c r="D47" s="36"/>
      <c r="E47" s="36"/>
    </row>
    <row r="48" spans="1:6" x14ac:dyDescent="0.35">
      <c r="A48" s="36"/>
      <c r="B48" s="36" t="s">
        <v>261</v>
      </c>
      <c r="C48" s="37">
        <v>1.556420233463035E-2</v>
      </c>
      <c r="D48" s="36"/>
      <c r="E48" s="36"/>
    </row>
    <row r="49" spans="1:6" x14ac:dyDescent="0.35">
      <c r="A49" s="36"/>
      <c r="B49" s="36" t="s">
        <v>131</v>
      </c>
      <c r="C49" s="37">
        <v>5.0583657587548639E-2</v>
      </c>
      <c r="D49" s="36"/>
      <c r="E49" s="36"/>
    </row>
    <row r="50" spans="1:6" x14ac:dyDescent="0.35">
      <c r="B50" t="s">
        <v>262</v>
      </c>
      <c r="C50" s="36"/>
      <c r="D50" s="36"/>
      <c r="E50" s="36"/>
      <c r="F50" s="36"/>
    </row>
    <row r="51" spans="1:6" x14ac:dyDescent="0.35">
      <c r="A51" s="1"/>
      <c r="B51" s="1"/>
      <c r="C51" s="1"/>
      <c r="D51" s="1"/>
      <c r="E51" s="1"/>
      <c r="F51" s="1"/>
    </row>
    <row r="52" spans="1:6" x14ac:dyDescent="0.35">
      <c r="A52" s="36" t="s">
        <v>263</v>
      </c>
      <c r="B52" s="36"/>
      <c r="C52" s="36"/>
      <c r="D52" s="36"/>
      <c r="E52" s="36"/>
      <c r="F52" s="1"/>
    </row>
    <row r="53" spans="1:6" x14ac:dyDescent="0.35">
      <c r="A53" s="36"/>
      <c r="B53" s="36"/>
      <c r="C53" s="36" t="s">
        <v>295</v>
      </c>
      <c r="D53" s="36"/>
      <c r="F53" s="1"/>
    </row>
    <row r="54" spans="1:6" x14ac:dyDescent="0.35">
      <c r="A54" s="36"/>
      <c r="B54" s="36" t="s">
        <v>264</v>
      </c>
      <c r="C54" s="37">
        <v>0.13079019073569481</v>
      </c>
      <c r="D54" s="36"/>
      <c r="F54" s="1"/>
    </row>
    <row r="55" spans="1:6" x14ac:dyDescent="0.35">
      <c r="A55" s="36"/>
      <c r="B55" s="36" t="s">
        <v>265</v>
      </c>
      <c r="C55" s="37">
        <v>0.35967302452316074</v>
      </c>
      <c r="D55" s="36"/>
      <c r="F55" s="1"/>
    </row>
    <row r="56" spans="1:6" x14ac:dyDescent="0.35">
      <c r="A56" s="36"/>
      <c r="B56" s="36" t="s">
        <v>224</v>
      </c>
      <c r="C56" s="37">
        <v>0.46866485013623976</v>
      </c>
      <c r="D56" s="36"/>
      <c r="F56" s="1"/>
    </row>
    <row r="57" spans="1:6" x14ac:dyDescent="0.35">
      <c r="A57" s="36"/>
      <c r="B57" s="36" t="s">
        <v>266</v>
      </c>
      <c r="C57" s="37">
        <v>3.8147138964577658E-2</v>
      </c>
      <c r="D57" s="36"/>
      <c r="F57" s="1"/>
    </row>
    <row r="58" spans="1:6" x14ac:dyDescent="0.35">
      <c r="A58" s="36"/>
      <c r="B58" s="36" t="s">
        <v>267</v>
      </c>
      <c r="C58" s="37">
        <v>2.7247956403269754E-3</v>
      </c>
      <c r="D58" s="36"/>
      <c r="F58" s="1"/>
    </row>
    <row r="60" spans="1:6" x14ac:dyDescent="0.35">
      <c r="A60" t="s">
        <v>163</v>
      </c>
      <c r="B60" s="22"/>
      <c r="C60" s="22"/>
    </row>
    <row r="61" spans="1:6" x14ac:dyDescent="0.35">
      <c r="A61" s="22"/>
      <c r="C61" s="6" t="s">
        <v>85</v>
      </c>
      <c r="D61" s="6" t="s">
        <v>153</v>
      </c>
    </row>
    <row r="62" spans="1:6" x14ac:dyDescent="0.35">
      <c r="B62" s="22" t="s">
        <v>164</v>
      </c>
      <c r="C62" s="20" t="s">
        <v>165</v>
      </c>
      <c r="D62" s="20">
        <v>0.51020408163265307</v>
      </c>
    </row>
    <row r="63" spans="1:6" x14ac:dyDescent="0.35">
      <c r="B63" s="22" t="s">
        <v>166</v>
      </c>
      <c r="C63" s="20" t="s">
        <v>165</v>
      </c>
      <c r="D63" s="20">
        <v>0.33819241982507287</v>
      </c>
    </row>
    <row r="64" spans="1:6" x14ac:dyDescent="0.35">
      <c r="B64" s="22" t="s">
        <v>167</v>
      </c>
      <c r="C64" s="20">
        <v>0.62113402061855671</v>
      </c>
      <c r="D64" s="20">
        <v>0.30029154518950435</v>
      </c>
    </row>
    <row r="65" spans="1:4" x14ac:dyDescent="0.35">
      <c r="B65" s="22" t="s">
        <v>168</v>
      </c>
      <c r="C65" s="20">
        <v>0.37371134020618557</v>
      </c>
      <c r="D65" s="20">
        <v>0.19825072886297376</v>
      </c>
    </row>
    <row r="66" spans="1:4" x14ac:dyDescent="0.35">
      <c r="B66" s="22" t="s">
        <v>169</v>
      </c>
      <c r="C66" s="20">
        <v>0.46134020618556704</v>
      </c>
      <c r="D66" s="20">
        <v>0.19533527696793002</v>
      </c>
    </row>
    <row r="67" spans="1:4" x14ac:dyDescent="0.35">
      <c r="B67" s="22" t="s">
        <v>170</v>
      </c>
      <c r="C67" s="20">
        <v>0.26288659793814434</v>
      </c>
      <c r="D67" s="20">
        <v>0.12536443148688048</v>
      </c>
    </row>
    <row r="68" spans="1:4" x14ac:dyDescent="0.35">
      <c r="B68" s="22" t="s">
        <v>171</v>
      </c>
      <c r="C68" s="20" t="s">
        <v>165</v>
      </c>
      <c r="D68" s="20">
        <v>0.12244897959183673</v>
      </c>
    </row>
    <row r="69" spans="1:4" x14ac:dyDescent="0.35">
      <c r="B69" s="22" t="s">
        <v>172</v>
      </c>
      <c r="C69" s="20" t="s">
        <v>165</v>
      </c>
      <c r="D69" s="20">
        <v>9.0379008746355682E-2</v>
      </c>
    </row>
    <row r="70" spans="1:4" x14ac:dyDescent="0.35">
      <c r="B70" s="22" t="s">
        <v>173</v>
      </c>
      <c r="C70" s="20">
        <v>0.24742268041237114</v>
      </c>
      <c r="D70" s="20">
        <v>5.8309037900874633E-2</v>
      </c>
    </row>
    <row r="71" spans="1:4" x14ac:dyDescent="0.35">
      <c r="B71" s="22" t="s">
        <v>174</v>
      </c>
      <c r="C71" s="20">
        <v>0.13659793814432988</v>
      </c>
      <c r="D71" s="20">
        <v>2.6239067055393587E-2</v>
      </c>
    </row>
    <row r="72" spans="1:4" x14ac:dyDescent="0.35">
      <c r="B72" s="22" t="s">
        <v>175</v>
      </c>
      <c r="C72" s="20">
        <v>2.3195876288659795E-2</v>
      </c>
      <c r="D72" s="20">
        <v>1.1661807580174927E-2</v>
      </c>
    </row>
    <row r="73" spans="1:4" x14ac:dyDescent="0.35">
      <c r="B73" s="22" t="s">
        <v>176</v>
      </c>
      <c r="C73" s="20">
        <v>0.13402061855670103</v>
      </c>
      <c r="D73" s="20">
        <v>8.7463556851311956E-3</v>
      </c>
    </row>
    <row r="74" spans="1:4" x14ac:dyDescent="0.35">
      <c r="B74" s="22" t="s">
        <v>177</v>
      </c>
      <c r="C74" s="20">
        <v>3.0927835051546393E-2</v>
      </c>
      <c r="D74" s="20">
        <v>2.9154518950437317E-3</v>
      </c>
    </row>
    <row r="75" spans="1:4" x14ac:dyDescent="0.35">
      <c r="B75" s="22" t="s">
        <v>178</v>
      </c>
      <c r="C75" s="20">
        <v>5.1546391752577319E-3</v>
      </c>
      <c r="D75" s="20">
        <v>2.9154518950437317E-3</v>
      </c>
    </row>
    <row r="76" spans="1:4" x14ac:dyDescent="0.35">
      <c r="B76" s="22" t="s">
        <v>131</v>
      </c>
      <c r="C76" s="20" t="s">
        <v>165</v>
      </c>
      <c r="D76" s="20">
        <v>0.11661807580174927</v>
      </c>
    </row>
    <row r="77" spans="1:4" x14ac:dyDescent="0.35">
      <c r="B77" t="s">
        <v>132</v>
      </c>
      <c r="C77" s="20">
        <v>0.12371134020618557</v>
      </c>
      <c r="D77" s="20">
        <v>0.21282798833819241</v>
      </c>
    </row>
    <row r="78" spans="1:4" x14ac:dyDescent="0.35">
      <c r="A78" t="s">
        <v>179</v>
      </c>
    </row>
    <row r="80" spans="1:4" x14ac:dyDescent="0.35">
      <c r="A80" t="s">
        <v>82</v>
      </c>
    </row>
    <row r="81" spans="1:13" x14ac:dyDescent="0.35">
      <c r="C81" s="17" t="s">
        <v>83</v>
      </c>
      <c r="D81" s="17" t="s">
        <v>84</v>
      </c>
      <c r="E81" s="17" t="s">
        <v>85</v>
      </c>
      <c r="F81" s="17" t="s">
        <v>86</v>
      </c>
      <c r="G81" s="17" t="s">
        <v>45</v>
      </c>
      <c r="H81" s="6" t="s">
        <v>87</v>
      </c>
      <c r="I81" s="6" t="s">
        <v>88</v>
      </c>
      <c r="J81" s="6" t="s">
        <v>89</v>
      </c>
      <c r="K81" s="6" t="s">
        <v>90</v>
      </c>
      <c r="L81" s="6" t="s">
        <v>91</v>
      </c>
      <c r="M81" s="6" t="s">
        <v>92</v>
      </c>
    </row>
    <row r="82" spans="1:13" x14ac:dyDescent="0.35">
      <c r="B82" t="s">
        <v>93</v>
      </c>
      <c r="C82" s="54">
        <v>0.81201044386422971</v>
      </c>
      <c r="D82" s="54">
        <v>0.75647668393782386</v>
      </c>
      <c r="E82" s="54">
        <v>0.74210526315789471</v>
      </c>
      <c r="F82" s="54">
        <v>0.6829896907216495</v>
      </c>
      <c r="G82" s="54">
        <v>0.61994609164420489</v>
      </c>
      <c r="H82" s="54">
        <v>0.63709677419354838</v>
      </c>
      <c r="I82" s="54">
        <v>0.5870786516853933</v>
      </c>
      <c r="J82" s="54">
        <v>0.60270270270270265</v>
      </c>
      <c r="K82" s="54">
        <v>0.56466876971608837</v>
      </c>
      <c r="L82" s="54">
        <v>0.50141643059490082</v>
      </c>
      <c r="M82" s="54">
        <v>0.45845272206303728</v>
      </c>
    </row>
    <row r="83" spans="1:13" x14ac:dyDescent="0.35">
      <c r="B83" t="s">
        <v>94</v>
      </c>
      <c r="C83" s="54">
        <v>-0.38294339622641504</v>
      </c>
      <c r="D83" s="54">
        <v>-0.32367424242424248</v>
      </c>
      <c r="E83" s="54">
        <v>-0.29079166666666667</v>
      </c>
      <c r="F83" s="54">
        <v>-0.29876651982378855</v>
      </c>
      <c r="G83" s="54">
        <v>-0.31326530612244896</v>
      </c>
      <c r="H83" s="54">
        <v>-0.28743842364532013</v>
      </c>
      <c r="I83" s="54">
        <v>-0.28804469273743005</v>
      </c>
      <c r="J83" s="54">
        <v>-0.25408376963350787</v>
      </c>
      <c r="K83" s="54">
        <v>-0.26666666666666672</v>
      </c>
      <c r="L83" s="54">
        <v>-0.2633774834437087</v>
      </c>
      <c r="M83" s="54">
        <v>-0.28816176470588234</v>
      </c>
    </row>
    <row r="84" spans="1:13" x14ac:dyDescent="0.35">
      <c r="B84" t="s">
        <v>95</v>
      </c>
      <c r="C84" s="54">
        <v>0.10182767624020887</v>
      </c>
      <c r="D84" s="54">
        <v>0.13730569948186527</v>
      </c>
      <c r="E84" s="54">
        <v>0.15526315789473685</v>
      </c>
      <c r="F84" s="54">
        <v>0.18298969072164947</v>
      </c>
      <c r="G84" s="54">
        <v>0.21024258760107817</v>
      </c>
      <c r="H84" s="54">
        <v>0.19892473118279569</v>
      </c>
      <c r="I84" s="54">
        <v>0.24157303370786518</v>
      </c>
      <c r="J84" s="54">
        <v>0.2</v>
      </c>
      <c r="K84" s="54">
        <v>0.2334384858044164</v>
      </c>
      <c r="L84" s="54">
        <v>0.33994334277620397</v>
      </c>
      <c r="M84" s="54">
        <v>0.35816618911174786</v>
      </c>
    </row>
    <row r="85" spans="1:13" x14ac:dyDescent="0.35">
      <c r="B85" t="s">
        <v>96</v>
      </c>
      <c r="C85" s="54">
        <v>0.20142857142857129</v>
      </c>
      <c r="D85" s="54">
        <v>0.20204081632653059</v>
      </c>
      <c r="E85" s="54">
        <v>0.23254901960784302</v>
      </c>
      <c r="F85" s="54">
        <v>0.17606557377049192</v>
      </c>
      <c r="G85" s="54">
        <v>0.20588235294117663</v>
      </c>
      <c r="H85" s="54">
        <v>0.17656250000000001</v>
      </c>
      <c r="I85" s="54">
        <v>0.18432432432432444</v>
      </c>
      <c r="J85" s="54">
        <v>0.15906250000000011</v>
      </c>
      <c r="K85" s="54">
        <v>0.15765625000000005</v>
      </c>
      <c r="L85" s="54">
        <v>0.15509803921568643</v>
      </c>
      <c r="M85" s="54">
        <v>0.16280373831775705</v>
      </c>
    </row>
    <row r="86" spans="1:13" x14ac:dyDescent="0.35">
      <c r="B86" t="s">
        <v>97</v>
      </c>
      <c r="C86" s="54">
        <v>8.6161879895561358E-2</v>
      </c>
      <c r="D86" s="54">
        <v>0.10621761658031088</v>
      </c>
      <c r="E86" s="54">
        <v>0.10263157894736842</v>
      </c>
      <c r="F86" s="54">
        <v>0.13402061855670103</v>
      </c>
      <c r="G86" s="54">
        <v>0.16981132075471697</v>
      </c>
      <c r="H86" s="54">
        <v>0.16397849462365591</v>
      </c>
      <c r="I86" s="54">
        <v>0.17134831460674158</v>
      </c>
      <c r="J86" s="54">
        <v>0.19729729729729731</v>
      </c>
      <c r="K86" s="54">
        <v>0.20189274447949526</v>
      </c>
      <c r="L86" s="54">
        <v>0.15864022662889518</v>
      </c>
      <c r="M86" s="54">
        <v>0.18338108882521489</v>
      </c>
    </row>
    <row r="87" spans="1:13" x14ac:dyDescent="0.35">
      <c r="A87" t="s">
        <v>98</v>
      </c>
      <c r="E87" s="19"/>
      <c r="F87" s="19"/>
      <c r="G87" s="19"/>
      <c r="H87" s="19"/>
      <c r="I87" s="20"/>
      <c r="J87" s="20"/>
    </row>
    <row r="89" spans="1:13" x14ac:dyDescent="0.35">
      <c r="A89" t="s">
        <v>140</v>
      </c>
      <c r="B89" s="22"/>
      <c r="G89" s="6"/>
    </row>
    <row r="90" spans="1:13" x14ac:dyDescent="0.35">
      <c r="A90" s="22"/>
      <c r="B90" s="22"/>
      <c r="C90" s="17" t="s">
        <v>84</v>
      </c>
      <c r="D90" s="6" t="s">
        <v>85</v>
      </c>
      <c r="E90" s="6" t="s">
        <v>86</v>
      </c>
      <c r="F90" s="17" t="s">
        <v>45</v>
      </c>
      <c r="G90" s="6" t="s">
        <v>87</v>
      </c>
      <c r="H90" s="6" t="s">
        <v>88</v>
      </c>
      <c r="I90" s="6" t="s">
        <v>89</v>
      </c>
      <c r="J90" s="6" t="s">
        <v>90</v>
      </c>
      <c r="K90" s="6" t="s">
        <v>91</v>
      </c>
      <c r="L90" s="6" t="s">
        <v>92</v>
      </c>
    </row>
    <row r="91" spans="1:13" x14ac:dyDescent="0.35">
      <c r="B91" t="s">
        <v>141</v>
      </c>
      <c r="C91" s="51">
        <v>0.43044619422572178</v>
      </c>
      <c r="D91" s="54">
        <v>0.5121293800539084</v>
      </c>
      <c r="E91" s="54">
        <v>0.51413881748071977</v>
      </c>
      <c r="F91" s="54">
        <v>0.49193548387096775</v>
      </c>
      <c r="G91" s="54">
        <v>0.51081081081081081</v>
      </c>
      <c r="H91" s="54">
        <v>0.47252747252747251</v>
      </c>
      <c r="I91" s="54">
        <v>0.48128342245989303</v>
      </c>
      <c r="J91" s="54">
        <v>0.473015873015873</v>
      </c>
      <c r="K91" s="54">
        <v>0.48587570621468928</v>
      </c>
      <c r="L91" s="54">
        <v>0.46285714285714286</v>
      </c>
    </row>
    <row r="92" spans="1:13" x14ac:dyDescent="0.35">
      <c r="B92" t="s">
        <v>142</v>
      </c>
      <c r="C92" s="51">
        <v>-0.26506756756756755</v>
      </c>
      <c r="D92" s="54">
        <v>-0.25376543209876545</v>
      </c>
      <c r="E92" s="54">
        <v>-0.27223529411764702</v>
      </c>
      <c r="F92" s="54">
        <v>-0.30624203821656049</v>
      </c>
      <c r="G92" s="54">
        <v>-0.28428571428571431</v>
      </c>
      <c r="H92" s="54">
        <v>-0.25398648648648647</v>
      </c>
      <c r="I92" s="54">
        <v>-0.25422077922077913</v>
      </c>
      <c r="J92" s="54">
        <v>-0.25425196850393705</v>
      </c>
      <c r="K92" s="54">
        <v>-0.26371621621621633</v>
      </c>
      <c r="L92" s="54">
        <v>-0.32043478260869562</v>
      </c>
    </row>
    <row r="93" spans="1:13" x14ac:dyDescent="0.35">
      <c r="B93" t="s">
        <v>143</v>
      </c>
      <c r="C93" s="51">
        <v>0.12335958005249344</v>
      </c>
      <c r="D93" s="54">
        <v>0.14016172506738545</v>
      </c>
      <c r="E93" s="54">
        <v>0.15424164524421594</v>
      </c>
      <c r="F93" s="54">
        <v>0.17473118279569894</v>
      </c>
      <c r="G93" s="54">
        <v>0.13243243243243244</v>
      </c>
      <c r="H93" s="54">
        <v>0.18681318681318682</v>
      </c>
      <c r="I93" s="54">
        <v>0.19786096256684493</v>
      </c>
      <c r="J93" s="54">
        <v>0.20952380952380953</v>
      </c>
      <c r="K93" s="54">
        <v>0.22598870056497175</v>
      </c>
      <c r="L93" s="54">
        <v>0.25428571428571428</v>
      </c>
    </row>
    <row r="94" spans="1:13" x14ac:dyDescent="0.35">
      <c r="B94" t="s">
        <v>144</v>
      </c>
      <c r="C94" s="51">
        <v>0.10767441860465121</v>
      </c>
      <c r="D94" s="54">
        <v>0.15630434782608704</v>
      </c>
      <c r="E94" s="54">
        <v>0.21038461538461539</v>
      </c>
      <c r="F94" s="54">
        <v>0.1478947368421053</v>
      </c>
      <c r="G94" s="54">
        <v>0.15162790697674425</v>
      </c>
      <c r="H94" s="54">
        <v>0.13827586206896547</v>
      </c>
      <c r="I94" s="54">
        <v>0.10890624999999998</v>
      </c>
      <c r="J94" s="54">
        <v>0.10793103448275865</v>
      </c>
      <c r="K94" s="54">
        <v>0.12602941176470583</v>
      </c>
      <c r="L94" s="54">
        <v>0.11597402597402592</v>
      </c>
    </row>
    <row r="95" spans="1:13" x14ac:dyDescent="0.35">
      <c r="B95" t="s">
        <v>145</v>
      </c>
      <c r="C95" s="51">
        <v>0.4461942257217848</v>
      </c>
      <c r="D95" s="54">
        <v>0.34770889487870621</v>
      </c>
      <c r="E95" s="54">
        <v>0.33161953727506427</v>
      </c>
      <c r="F95" s="54">
        <v>0.33333333333333331</v>
      </c>
      <c r="G95" s="54">
        <v>0.35675675675675678</v>
      </c>
      <c r="H95" s="54">
        <v>0.34065934065934067</v>
      </c>
      <c r="I95" s="54">
        <v>0.32085561497326204</v>
      </c>
      <c r="J95" s="54">
        <v>0.31746031746031744</v>
      </c>
      <c r="K95" s="54">
        <v>0.28813559322033899</v>
      </c>
      <c r="L95" s="54">
        <v>0.28285714285714286</v>
      </c>
    </row>
    <row r="96" spans="1:13" x14ac:dyDescent="0.35">
      <c r="A96" t="s">
        <v>98</v>
      </c>
      <c r="E96" s="20"/>
      <c r="F96" s="20"/>
      <c r="G96" s="10"/>
      <c r="H96" s="10"/>
    </row>
    <row r="97" spans="1:15" x14ac:dyDescent="0.35">
      <c r="E97" s="33"/>
      <c r="F97" s="33"/>
      <c r="G97" s="6"/>
    </row>
    <row r="98" spans="1:15" x14ac:dyDescent="0.35">
      <c r="A98" t="s">
        <v>146</v>
      </c>
      <c r="C98" s="22"/>
      <c r="E98" s="33"/>
      <c r="F98" s="33"/>
      <c r="G98" s="6"/>
    </row>
    <row r="99" spans="1:15" x14ac:dyDescent="0.35">
      <c r="C99" s="12" t="s">
        <v>84</v>
      </c>
      <c r="D99" s="6" t="s">
        <v>87</v>
      </c>
      <c r="E99" s="6" t="s">
        <v>89</v>
      </c>
      <c r="F99" s="33"/>
    </row>
    <row r="100" spans="1:15" x14ac:dyDescent="0.35">
      <c r="B100" s="22" t="s">
        <v>100</v>
      </c>
      <c r="C100" s="55">
        <v>5.0314465408805034E-2</v>
      </c>
      <c r="D100" s="55">
        <v>4.8648648648648651E-2</v>
      </c>
      <c r="E100" s="55">
        <v>3.4090909090909088E-2</v>
      </c>
      <c r="F100" s="33"/>
    </row>
    <row r="101" spans="1:15" x14ac:dyDescent="0.35">
      <c r="B101" s="22" t="s">
        <v>101</v>
      </c>
      <c r="C101" s="55">
        <v>0.12578616352201258</v>
      </c>
      <c r="D101" s="55">
        <v>4.8648648648648651E-2</v>
      </c>
      <c r="E101" s="55">
        <v>7.3863636363636367E-2</v>
      </c>
      <c r="F101" s="33"/>
    </row>
    <row r="102" spans="1:15" x14ac:dyDescent="0.35">
      <c r="B102" s="22" t="s">
        <v>102</v>
      </c>
      <c r="C102" s="55">
        <v>0.16981132075471697</v>
      </c>
      <c r="D102" s="55">
        <v>0.14594594594594595</v>
      </c>
      <c r="E102" s="55">
        <v>0.16477272727272727</v>
      </c>
      <c r="F102" s="33"/>
    </row>
    <row r="103" spans="1:15" x14ac:dyDescent="0.35">
      <c r="B103" s="22" t="s">
        <v>103</v>
      </c>
      <c r="C103" s="55">
        <v>0.1069182389937107</v>
      </c>
      <c r="D103" s="55">
        <v>9.7297297297297303E-2</v>
      </c>
      <c r="E103" s="55">
        <v>0.10795454545454546</v>
      </c>
      <c r="F103" s="10"/>
    </row>
    <row r="104" spans="1:15" x14ac:dyDescent="0.35">
      <c r="B104" s="22" t="s">
        <v>104</v>
      </c>
      <c r="C104" s="55">
        <v>9.4339622641509441E-2</v>
      </c>
      <c r="D104" s="55">
        <v>0.16756756756756758</v>
      </c>
      <c r="E104" s="55">
        <v>0.14204545454545456</v>
      </c>
      <c r="F104" s="10"/>
    </row>
    <row r="105" spans="1:15" x14ac:dyDescent="0.35">
      <c r="B105" s="22" t="s">
        <v>105</v>
      </c>
      <c r="C105" s="55">
        <v>0.26415094339622641</v>
      </c>
      <c r="D105" s="55">
        <v>0.30810810810810813</v>
      </c>
      <c r="E105" s="55">
        <v>0.28409090909090912</v>
      </c>
      <c r="F105" s="10"/>
    </row>
    <row r="106" spans="1:15" x14ac:dyDescent="0.35">
      <c r="B106" s="22" t="s">
        <v>147</v>
      </c>
      <c r="C106" s="55">
        <v>0.18867924528301888</v>
      </c>
      <c r="D106" s="55">
        <v>0.18378378378378379</v>
      </c>
      <c r="E106" s="55">
        <v>0.19318181818181818</v>
      </c>
      <c r="F106" s="10"/>
    </row>
    <row r="107" spans="1:15" x14ac:dyDescent="0.35">
      <c r="B107" s="22"/>
      <c r="D107" s="20"/>
      <c r="E107" s="6"/>
      <c r="F107" s="6"/>
      <c r="G107" s="6"/>
      <c r="I107" s="21"/>
      <c r="O107" s="21"/>
    </row>
    <row r="108" spans="1:15" x14ac:dyDescent="0.35">
      <c r="A108" s="22" t="s">
        <v>106</v>
      </c>
      <c r="E108" s="6"/>
      <c r="F108" s="6"/>
      <c r="G108" s="6"/>
      <c r="I108" s="21"/>
      <c r="O108" s="21"/>
    </row>
    <row r="109" spans="1:15" x14ac:dyDescent="0.35">
      <c r="C109" s="12" t="s">
        <v>84</v>
      </c>
      <c r="D109" s="6" t="s">
        <v>87</v>
      </c>
      <c r="E109" s="6" t="s">
        <v>89</v>
      </c>
      <c r="G109" s="6"/>
      <c r="I109" s="21"/>
      <c r="O109" s="21"/>
    </row>
    <row r="110" spans="1:15" x14ac:dyDescent="0.35">
      <c r="B110" s="22" t="s">
        <v>100</v>
      </c>
      <c r="C110" s="55">
        <v>3.5211267605633804E-3</v>
      </c>
      <c r="D110" s="55">
        <v>1.7167381974248927E-2</v>
      </c>
      <c r="E110" s="49">
        <v>3.1818181818181815E-2</v>
      </c>
      <c r="G110" s="6"/>
      <c r="I110" s="21"/>
      <c r="O110" s="21"/>
    </row>
    <row r="111" spans="1:15" x14ac:dyDescent="0.35">
      <c r="B111" s="22" t="s">
        <v>101</v>
      </c>
      <c r="C111" s="55">
        <v>0.11619718309859155</v>
      </c>
      <c r="D111" s="55">
        <v>6.4377682403433473E-2</v>
      </c>
      <c r="E111" s="49">
        <v>7.2727272727272724E-2</v>
      </c>
      <c r="G111" s="6"/>
      <c r="I111" s="21"/>
      <c r="O111" s="21"/>
    </row>
    <row r="112" spans="1:15" x14ac:dyDescent="0.35">
      <c r="B112" s="22" t="s">
        <v>102</v>
      </c>
      <c r="C112" s="55">
        <v>0.21126760563380281</v>
      </c>
      <c r="D112" s="55">
        <v>0.20600858369098712</v>
      </c>
      <c r="E112" s="49">
        <v>0.2</v>
      </c>
      <c r="G112" s="6"/>
      <c r="I112" s="21"/>
      <c r="O112" s="21"/>
    </row>
    <row r="113" spans="1:15" x14ac:dyDescent="0.35">
      <c r="B113" s="22" t="s">
        <v>103</v>
      </c>
      <c r="C113" s="55">
        <v>0.15492957746478872</v>
      </c>
      <c r="D113" s="55">
        <v>0.11587982832618025</v>
      </c>
      <c r="E113" s="49">
        <v>0.16818181818181818</v>
      </c>
      <c r="G113" s="6"/>
      <c r="I113" s="21"/>
      <c r="O113" s="21"/>
    </row>
    <row r="114" spans="1:15" x14ac:dyDescent="0.35">
      <c r="B114" s="22" t="s">
        <v>104</v>
      </c>
      <c r="C114" s="55">
        <v>0.16549295774647887</v>
      </c>
      <c r="D114" s="55">
        <v>0.18454935622317598</v>
      </c>
      <c r="E114" s="49">
        <v>0.16363636363636364</v>
      </c>
      <c r="G114" s="6"/>
      <c r="I114" s="21"/>
      <c r="O114" s="21"/>
    </row>
    <row r="115" spans="1:15" x14ac:dyDescent="0.35">
      <c r="B115" s="22" t="s">
        <v>105</v>
      </c>
      <c r="C115" s="55">
        <v>0.31338028169014087</v>
      </c>
      <c r="D115" s="55">
        <v>0.36909871244635195</v>
      </c>
      <c r="E115" s="49">
        <v>0.32272727272727275</v>
      </c>
      <c r="G115" s="6"/>
      <c r="I115" s="21"/>
      <c r="O115" s="21"/>
    </row>
    <row r="116" spans="1:15" x14ac:dyDescent="0.35">
      <c r="B116" s="22" t="s">
        <v>107</v>
      </c>
      <c r="C116" s="55">
        <v>3.5211267605633804E-2</v>
      </c>
      <c r="D116" s="55">
        <v>4.2918454935622317E-2</v>
      </c>
      <c r="E116" s="49">
        <v>4.0909090909090909E-2</v>
      </c>
      <c r="G116" s="6"/>
      <c r="I116" s="21"/>
      <c r="O116" s="21"/>
    </row>
    <row r="117" spans="1:15" x14ac:dyDescent="0.35">
      <c r="A117" s="1"/>
      <c r="B117" s="1"/>
      <c r="C117" s="1"/>
      <c r="D117" s="1"/>
      <c r="E117" s="1"/>
      <c r="F117" s="1"/>
      <c r="G117" s="1"/>
    </row>
    <row r="118" spans="1:15" x14ac:dyDescent="0.35">
      <c r="A118" t="s">
        <v>249</v>
      </c>
      <c r="C118" s="27"/>
      <c r="G118" s="1"/>
    </row>
    <row r="119" spans="1:15" x14ac:dyDescent="0.35">
      <c r="B119" s="22"/>
      <c r="C119" s="40" t="s">
        <v>250</v>
      </c>
      <c r="D119" s="34"/>
      <c r="G119" s="1"/>
    </row>
    <row r="120" spans="1:15" x14ac:dyDescent="0.35">
      <c r="B120" s="22" t="s">
        <v>109</v>
      </c>
      <c r="C120" s="20">
        <v>0.30666666666666664</v>
      </c>
      <c r="D120" s="21"/>
      <c r="G120" s="1"/>
    </row>
    <row r="121" spans="1:15" x14ac:dyDescent="0.35">
      <c r="B121" t="s">
        <v>110</v>
      </c>
      <c r="C121" s="20">
        <v>0.69333333333333336</v>
      </c>
      <c r="D121" s="21"/>
      <c r="G121" s="1"/>
    </row>
    <row r="122" spans="1:15" x14ac:dyDescent="0.35">
      <c r="A122" s="1"/>
      <c r="B122" s="1"/>
      <c r="C122" s="1"/>
      <c r="D122" s="1"/>
      <c r="E122" s="1"/>
      <c r="F122" s="1"/>
      <c r="G122" s="1"/>
    </row>
    <row r="123" spans="1:15" x14ac:dyDescent="0.35">
      <c r="A123" s="22" t="s">
        <v>221</v>
      </c>
    </row>
    <row r="124" spans="1:15" x14ac:dyDescent="0.35">
      <c r="C124" s="6" t="s">
        <v>88</v>
      </c>
      <c r="F124" s="15"/>
    </row>
    <row r="125" spans="1:15" x14ac:dyDescent="0.35">
      <c r="B125" s="22" t="s">
        <v>222</v>
      </c>
      <c r="C125" s="33">
        <v>0.66666666666666663</v>
      </c>
      <c r="G125" s="33"/>
    </row>
    <row r="126" spans="1:15" x14ac:dyDescent="0.35">
      <c r="B126" s="22" t="s">
        <v>223</v>
      </c>
      <c r="C126" s="33">
        <v>0.15833333333333333</v>
      </c>
      <c r="G126" s="33"/>
    </row>
    <row r="127" spans="1:15" x14ac:dyDescent="0.35">
      <c r="B127" s="22" t="s">
        <v>224</v>
      </c>
      <c r="C127" s="33">
        <v>0.17499999999999999</v>
      </c>
      <c r="G127" s="33"/>
    </row>
    <row r="129" spans="1:9" x14ac:dyDescent="0.35">
      <c r="B129" t="s">
        <v>225</v>
      </c>
      <c r="E129" s="33"/>
      <c r="F129" s="33"/>
      <c r="G129" s="33"/>
      <c r="I129" s="21"/>
    </row>
    <row r="130" spans="1:9" x14ac:dyDescent="0.35">
      <c r="C130" s="6" t="s">
        <v>88</v>
      </c>
      <c r="E130" s="33"/>
      <c r="F130" s="33"/>
      <c r="G130" s="33"/>
      <c r="I130" s="21"/>
    </row>
    <row r="131" spans="1:9" x14ac:dyDescent="0.35">
      <c r="B131" s="22" t="s">
        <v>226</v>
      </c>
      <c r="C131" s="33">
        <v>0.29603896103896105</v>
      </c>
      <c r="F131" s="33"/>
      <c r="G131" s="33"/>
      <c r="I131" s="21"/>
    </row>
    <row r="132" spans="1:9" x14ac:dyDescent="0.35">
      <c r="B132" s="22" t="s">
        <v>227</v>
      </c>
      <c r="C132" s="33">
        <v>0.1807894736842105</v>
      </c>
      <c r="F132" s="33"/>
      <c r="G132" s="33"/>
      <c r="I132" s="21"/>
    </row>
    <row r="133" spans="1:9" x14ac:dyDescent="0.35">
      <c r="B133" s="22"/>
      <c r="I133" s="21"/>
    </row>
    <row r="134" spans="1:9" x14ac:dyDescent="0.35">
      <c r="A134" t="s">
        <v>296</v>
      </c>
      <c r="B134" s="22"/>
      <c r="I134" s="21"/>
    </row>
    <row r="135" spans="1:9" x14ac:dyDescent="0.35">
      <c r="B135" s="22"/>
      <c r="C135" s="60" t="s">
        <v>88</v>
      </c>
      <c r="D135" s="60"/>
      <c r="E135" s="60"/>
      <c r="F135" s="60"/>
      <c r="G135" s="60"/>
      <c r="I135" s="21"/>
    </row>
    <row r="136" spans="1:9" ht="43.5" x14ac:dyDescent="0.35">
      <c r="B136" s="22"/>
      <c r="C136" s="29" t="s">
        <v>229</v>
      </c>
      <c r="D136" s="29" t="s">
        <v>230</v>
      </c>
      <c r="E136" s="29" t="s">
        <v>231</v>
      </c>
      <c r="F136" s="29" t="s">
        <v>232</v>
      </c>
      <c r="G136" s="29" t="s">
        <v>233</v>
      </c>
    </row>
    <row r="137" spans="1:9" x14ac:dyDescent="0.35">
      <c r="B137" s="22" t="s">
        <v>234</v>
      </c>
      <c r="C137" s="21">
        <v>0.10989010989010989</v>
      </c>
      <c r="D137" s="21">
        <v>0.32417582417582419</v>
      </c>
      <c r="E137" s="21">
        <v>0.34065934065934067</v>
      </c>
      <c r="F137" s="21">
        <v>0.15384615384615385</v>
      </c>
      <c r="G137" s="21">
        <v>7.1428571428571425E-2</v>
      </c>
    </row>
    <row r="138" spans="1:9" x14ac:dyDescent="0.35">
      <c r="B138" s="22" t="s">
        <v>235</v>
      </c>
      <c r="C138" s="21">
        <v>0.18457300275482094</v>
      </c>
      <c r="D138" s="21">
        <v>0.43801652892561982</v>
      </c>
      <c r="E138" s="21">
        <v>0.24242424242424243</v>
      </c>
      <c r="F138" s="21">
        <v>9.9173553719008267E-2</v>
      </c>
      <c r="G138" s="21">
        <v>3.5812672176308541E-2</v>
      </c>
    </row>
    <row r="139" spans="1:9" x14ac:dyDescent="0.35">
      <c r="B139" s="22" t="s">
        <v>236</v>
      </c>
      <c r="C139" s="21">
        <v>0.31955922865013775</v>
      </c>
      <c r="D139" s="21">
        <v>0.41873278236914602</v>
      </c>
      <c r="E139" s="21">
        <v>0.16253443526170799</v>
      </c>
      <c r="F139" s="21">
        <v>6.6115702479338845E-2</v>
      </c>
      <c r="G139" s="21">
        <v>3.3057851239669422E-2</v>
      </c>
    </row>
    <row r="140" spans="1:9" x14ac:dyDescent="0.35">
      <c r="B140" s="22" t="s">
        <v>237</v>
      </c>
      <c r="C140" s="21">
        <v>0.26997245179063362</v>
      </c>
      <c r="D140" s="21">
        <v>0.40771349862258954</v>
      </c>
      <c r="E140" s="21">
        <v>0.1928374655647383</v>
      </c>
      <c r="F140" s="21">
        <v>8.8154269972451793E-2</v>
      </c>
      <c r="G140" s="21">
        <v>4.1322314049586778E-2</v>
      </c>
    </row>
    <row r="141" spans="1:9" x14ac:dyDescent="0.35">
      <c r="A141" s="1"/>
      <c r="B141" s="1"/>
      <c r="C141" s="1"/>
      <c r="D141" s="1"/>
      <c r="E141" s="1"/>
      <c r="F141" s="1"/>
      <c r="G141" s="1"/>
      <c r="H141" s="1"/>
      <c r="I141" s="1"/>
    </row>
    <row r="142" spans="1:9" x14ac:dyDescent="0.35">
      <c r="A142" s="22" t="s">
        <v>238</v>
      </c>
      <c r="C142" s="22"/>
      <c r="F142" s="1"/>
      <c r="G142" s="1"/>
      <c r="H142" s="1"/>
      <c r="I142" s="1"/>
    </row>
    <row r="143" spans="1:9" x14ac:dyDescent="0.35">
      <c r="C143" t="s">
        <v>88</v>
      </c>
      <c r="F143" s="1"/>
      <c r="G143" s="1"/>
      <c r="H143" s="1"/>
      <c r="I143" s="1"/>
    </row>
    <row r="144" spans="1:9" x14ac:dyDescent="0.35">
      <c r="B144" s="22" t="s">
        <v>222</v>
      </c>
      <c r="C144" s="21">
        <v>0.51630434782608692</v>
      </c>
      <c r="F144" s="1"/>
      <c r="G144" s="1"/>
      <c r="H144" s="1"/>
      <c r="I144" s="1"/>
    </row>
    <row r="145" spans="1:9" x14ac:dyDescent="0.35">
      <c r="B145" s="22" t="s">
        <v>223</v>
      </c>
      <c r="C145" s="21">
        <v>0.10054347826086957</v>
      </c>
      <c r="F145" s="1"/>
      <c r="G145" s="1"/>
      <c r="H145" s="1"/>
      <c r="I145" s="1"/>
    </row>
    <row r="146" spans="1:9" x14ac:dyDescent="0.35">
      <c r="B146" s="22" t="s">
        <v>224</v>
      </c>
      <c r="C146" s="21">
        <v>0.38315217391304346</v>
      </c>
      <c r="F146" s="1"/>
      <c r="G146" s="1"/>
      <c r="H146" s="1"/>
      <c r="I146" s="1"/>
    </row>
    <row r="148" spans="1:9" x14ac:dyDescent="0.35">
      <c r="B148" t="s">
        <v>225</v>
      </c>
      <c r="F148" s="1"/>
      <c r="G148" s="1"/>
    </row>
    <row r="149" spans="1:9" x14ac:dyDescent="0.35">
      <c r="C149" t="s">
        <v>88</v>
      </c>
      <c r="F149" s="1"/>
      <c r="G149" s="1"/>
    </row>
    <row r="150" spans="1:9" x14ac:dyDescent="0.35">
      <c r="B150" s="22" t="s">
        <v>226</v>
      </c>
      <c r="C150" s="33">
        <v>0.24630252100840339</v>
      </c>
      <c r="F150" s="1"/>
      <c r="G150" s="1"/>
    </row>
    <row r="151" spans="1:9" x14ac:dyDescent="0.35">
      <c r="B151" s="22" t="s">
        <v>227</v>
      </c>
      <c r="C151" s="33">
        <v>0.15962962962962965</v>
      </c>
      <c r="F151" s="1"/>
      <c r="G151" s="1"/>
    </row>
    <row r="152" spans="1:9" x14ac:dyDescent="0.35">
      <c r="A152" s="1"/>
      <c r="B152" s="1"/>
      <c r="C152" s="1"/>
      <c r="D152" s="1"/>
      <c r="E152" s="1"/>
      <c r="F152" s="1"/>
      <c r="G152" s="1"/>
    </row>
    <row r="153" spans="1:9" x14ac:dyDescent="0.35">
      <c r="A153" t="s">
        <v>239</v>
      </c>
      <c r="D153" s="21"/>
      <c r="E153" s="33"/>
      <c r="F153" s="33"/>
    </row>
    <row r="154" spans="1:9" x14ac:dyDescent="0.35">
      <c r="B154" s="26"/>
      <c r="C154" t="s">
        <v>88</v>
      </c>
      <c r="F154" s="33"/>
    </row>
    <row r="155" spans="1:9" x14ac:dyDescent="0.35">
      <c r="B155" s="26" t="s">
        <v>109</v>
      </c>
      <c r="C155" s="21">
        <v>0.52303523035230348</v>
      </c>
      <c r="D155" s="29"/>
    </row>
    <row r="156" spans="1:9" x14ac:dyDescent="0.35">
      <c r="B156" s="26" t="s">
        <v>110</v>
      </c>
      <c r="C156" s="21">
        <v>0.47696476964769646</v>
      </c>
    </row>
    <row r="157" spans="1:9" x14ac:dyDescent="0.35">
      <c r="B157" s="26"/>
      <c r="D157" s="21"/>
      <c r="E157" s="33"/>
      <c r="F157" s="33"/>
    </row>
    <row r="158" spans="1:9" x14ac:dyDescent="0.35">
      <c r="A158" t="s">
        <v>240</v>
      </c>
      <c r="B158" s="22"/>
      <c r="D158" s="21"/>
      <c r="E158" s="33"/>
      <c r="F158" s="33"/>
    </row>
    <row r="159" spans="1:9" x14ac:dyDescent="0.35">
      <c r="B159" s="22"/>
      <c r="C159" s="60" t="s">
        <v>88</v>
      </c>
      <c r="D159" s="60"/>
      <c r="E159" s="60"/>
      <c r="F159" s="33"/>
    </row>
    <row r="160" spans="1:9" ht="43.5" x14ac:dyDescent="0.35">
      <c r="B160" s="26"/>
      <c r="D160" s="29" t="s">
        <v>241</v>
      </c>
      <c r="E160" s="29" t="s">
        <v>242</v>
      </c>
    </row>
    <row r="161" spans="1:7" x14ac:dyDescent="0.35">
      <c r="B161" s="26" t="s">
        <v>243</v>
      </c>
      <c r="C161" s="21">
        <v>0.67368421052631577</v>
      </c>
      <c r="D161" s="21">
        <v>0.98181818181818181</v>
      </c>
      <c r="E161" s="21">
        <v>1.8181818181818181E-2</v>
      </c>
    </row>
    <row r="162" spans="1:7" x14ac:dyDescent="0.35">
      <c r="B162" s="22" t="s">
        <v>244</v>
      </c>
      <c r="C162" s="21">
        <v>0.60526315789473684</v>
      </c>
      <c r="D162" s="21">
        <v>1</v>
      </c>
      <c r="E162" s="21">
        <v>0</v>
      </c>
    </row>
    <row r="163" spans="1:7" x14ac:dyDescent="0.35">
      <c r="B163" t="s">
        <v>245</v>
      </c>
      <c r="C163" s="21">
        <v>0.50526315789473686</v>
      </c>
      <c r="D163" s="21">
        <v>4.1666666666666664E-2</v>
      </c>
      <c r="E163" s="21">
        <v>0.95833333333333337</v>
      </c>
    </row>
    <row r="164" spans="1:7" x14ac:dyDescent="0.35">
      <c r="B164" t="s">
        <v>246</v>
      </c>
      <c r="C164" s="21">
        <v>0.4</v>
      </c>
      <c r="D164" s="21">
        <v>0.16393442622950818</v>
      </c>
      <c r="E164" s="21">
        <v>0.83606557377049184</v>
      </c>
    </row>
    <row r="165" spans="1:7" x14ac:dyDescent="0.35">
      <c r="B165" t="s">
        <v>247</v>
      </c>
      <c r="C165" s="21">
        <v>0.4</v>
      </c>
      <c r="D165" s="21">
        <v>0.98412698412698407</v>
      </c>
      <c r="E165" s="21">
        <v>1.5873015873015872E-2</v>
      </c>
    </row>
    <row r="166" spans="1:7" x14ac:dyDescent="0.35">
      <c r="B166" s="22" t="s">
        <v>248</v>
      </c>
      <c r="C166" s="21">
        <v>0.28421052631578947</v>
      </c>
      <c r="D166" s="21">
        <v>0.93617021276595747</v>
      </c>
      <c r="E166" s="21">
        <v>6.3829787234042548E-2</v>
      </c>
    </row>
    <row r="167" spans="1:7" x14ac:dyDescent="0.35">
      <c r="B167" s="22" t="s">
        <v>131</v>
      </c>
      <c r="C167" s="21">
        <v>8.9473684210526316E-2</v>
      </c>
    </row>
    <row r="168" spans="1:7" x14ac:dyDescent="0.35">
      <c r="A168" s="1"/>
      <c r="B168" s="1"/>
      <c r="C168" s="1"/>
      <c r="D168" s="1"/>
      <c r="E168" s="1"/>
      <c r="F168" s="1"/>
      <c r="G168" s="1"/>
    </row>
    <row r="169" spans="1:7" x14ac:dyDescent="0.35">
      <c r="A169" t="s">
        <v>211</v>
      </c>
      <c r="C169" s="27"/>
    </row>
    <row r="170" spans="1:7" x14ac:dyDescent="0.35">
      <c r="B170" s="22"/>
      <c r="C170" s="6" t="s">
        <v>87</v>
      </c>
      <c r="D170" s="34"/>
      <c r="E170" s="24"/>
    </row>
    <row r="171" spans="1:7" x14ac:dyDescent="0.35">
      <c r="B171" t="s">
        <v>212</v>
      </c>
      <c r="C171" s="20">
        <v>0.68512110726643594</v>
      </c>
      <c r="D171" s="21"/>
      <c r="E171" s="33"/>
    </row>
    <row r="172" spans="1:7" x14ac:dyDescent="0.35">
      <c r="B172" s="22" t="s">
        <v>213</v>
      </c>
      <c r="C172" s="20">
        <v>0.53979238754325265</v>
      </c>
      <c r="D172" s="21"/>
      <c r="E172" s="33"/>
    </row>
    <row r="173" spans="1:7" x14ac:dyDescent="0.35">
      <c r="B173" s="26" t="s">
        <v>214</v>
      </c>
      <c r="C173" s="20">
        <v>0.2491349480968858</v>
      </c>
    </row>
    <row r="174" spans="1:7" x14ac:dyDescent="0.35">
      <c r="B174" s="26" t="s">
        <v>215</v>
      </c>
      <c r="C174" s="20">
        <v>0.23183391003460208</v>
      </c>
    </row>
    <row r="175" spans="1:7" x14ac:dyDescent="0.35">
      <c r="B175" s="26" t="s">
        <v>216</v>
      </c>
      <c r="C175" s="20">
        <v>0.22145328719723184</v>
      </c>
      <c r="D175" s="29"/>
      <c r="E175" s="29"/>
    </row>
    <row r="176" spans="1:7" x14ac:dyDescent="0.35">
      <c r="B176" s="26" t="s">
        <v>217</v>
      </c>
      <c r="C176" s="20">
        <v>0.1972318339100346</v>
      </c>
      <c r="D176" s="21"/>
      <c r="E176" s="33"/>
    </row>
    <row r="177" spans="1:7" x14ac:dyDescent="0.35">
      <c r="B177" s="26" t="s">
        <v>218</v>
      </c>
      <c r="C177" s="20">
        <v>0.12802768166089964</v>
      </c>
      <c r="D177" s="24"/>
      <c r="E177" s="24"/>
    </row>
    <row r="178" spans="1:7" x14ac:dyDescent="0.35">
      <c r="B178" s="22" t="s">
        <v>219</v>
      </c>
      <c r="C178" s="20">
        <v>0.11418685121107267</v>
      </c>
      <c r="D178" s="21"/>
      <c r="E178" s="33"/>
    </row>
    <row r="179" spans="1:7" x14ac:dyDescent="0.35">
      <c r="B179" s="26" t="s">
        <v>220</v>
      </c>
      <c r="C179" s="20">
        <v>1.7301038062283738E-2</v>
      </c>
    </row>
    <row r="180" spans="1:7" x14ac:dyDescent="0.35">
      <c r="B180" s="26" t="s">
        <v>131</v>
      </c>
      <c r="C180" s="20">
        <v>0.15224913494809689</v>
      </c>
    </row>
    <row r="181" spans="1:7" x14ac:dyDescent="0.35">
      <c r="A181" s="1"/>
      <c r="B181" s="1"/>
      <c r="C181" s="1"/>
      <c r="D181" s="1"/>
      <c r="E181" s="1"/>
      <c r="F181" s="1"/>
      <c r="G181" s="1"/>
    </row>
    <row r="182" spans="1:7" x14ac:dyDescent="0.35">
      <c r="A182" t="s">
        <v>207</v>
      </c>
      <c r="E182" s="1"/>
      <c r="F182" s="1"/>
      <c r="G182" s="1"/>
    </row>
    <row r="183" spans="1:7" x14ac:dyDescent="0.35">
      <c r="C183" s="6" t="s">
        <v>208</v>
      </c>
      <c r="E183" s="1"/>
      <c r="F183" s="1"/>
      <c r="G183" s="1"/>
    </row>
    <row r="184" spans="1:7" x14ac:dyDescent="0.35">
      <c r="B184" t="s">
        <v>109</v>
      </c>
      <c r="C184" s="20">
        <v>0.5768194070080862</v>
      </c>
      <c r="E184" s="1"/>
      <c r="F184" s="1"/>
      <c r="G184" s="1"/>
    </row>
    <row r="185" spans="1:7" x14ac:dyDescent="0.35">
      <c r="B185" t="s">
        <v>110</v>
      </c>
      <c r="C185" s="20">
        <v>0.42318059299191374</v>
      </c>
      <c r="E185" s="1"/>
      <c r="F185" s="1"/>
      <c r="G185" s="1"/>
    </row>
    <row r="186" spans="1:7" x14ac:dyDescent="0.35">
      <c r="A186" s="39"/>
      <c r="E186" s="1"/>
      <c r="F186" s="1"/>
      <c r="G186" s="1"/>
    </row>
    <row r="187" spans="1:7" x14ac:dyDescent="0.35">
      <c r="A187" t="s">
        <v>209</v>
      </c>
      <c r="B187" s="22"/>
      <c r="E187" s="1"/>
      <c r="F187" s="1"/>
      <c r="G187" s="1"/>
    </row>
    <row r="188" spans="1:7" x14ac:dyDescent="0.35">
      <c r="B188" s="22"/>
      <c r="C188" s="6" t="s">
        <v>208</v>
      </c>
      <c r="E188" s="1"/>
      <c r="F188" s="1"/>
      <c r="G188" s="1"/>
    </row>
    <row r="189" spans="1:7" x14ac:dyDescent="0.35">
      <c r="B189" t="s">
        <v>210</v>
      </c>
      <c r="C189" s="20">
        <v>0.96459016393442598</v>
      </c>
      <c r="E189" s="1"/>
      <c r="F189" s="1"/>
      <c r="G189" s="1"/>
    </row>
    <row r="190" spans="1:7" x14ac:dyDescent="0.35">
      <c r="A190" s="1"/>
      <c r="B190" s="1"/>
      <c r="C190" s="1"/>
      <c r="D190" s="1"/>
      <c r="E190" s="1"/>
      <c r="F190" s="1"/>
      <c r="G190" s="1"/>
    </row>
    <row r="191" spans="1:7" x14ac:dyDescent="0.35">
      <c r="A191" t="s">
        <v>206</v>
      </c>
      <c r="B191" s="22"/>
      <c r="C191" s="22"/>
      <c r="F191" s="33"/>
      <c r="G191" s="1"/>
    </row>
    <row r="192" spans="1:7" x14ac:dyDescent="0.35">
      <c r="B192" s="22"/>
      <c r="C192" s="17" t="s">
        <v>293</v>
      </c>
      <c r="G192" s="1"/>
    </row>
    <row r="193" spans="1:7" x14ac:dyDescent="0.35">
      <c r="B193" s="22" t="s">
        <v>201</v>
      </c>
      <c r="C193" s="32">
        <v>5.0139275766016712E-2</v>
      </c>
      <c r="E193" s="33"/>
      <c r="G193" s="1"/>
    </row>
    <row r="194" spans="1:7" x14ac:dyDescent="0.35">
      <c r="B194" s="22" t="s">
        <v>202</v>
      </c>
      <c r="C194" s="32">
        <v>0.59610027855153203</v>
      </c>
      <c r="E194" s="33"/>
      <c r="G194" s="1"/>
    </row>
    <row r="195" spans="1:7" x14ac:dyDescent="0.35">
      <c r="B195" s="22" t="s">
        <v>203</v>
      </c>
      <c r="C195" s="32">
        <v>0.31476323119777161</v>
      </c>
      <c r="E195" s="33"/>
      <c r="G195" s="1"/>
    </row>
    <row r="196" spans="1:7" x14ac:dyDescent="0.35">
      <c r="B196" s="22" t="s">
        <v>204</v>
      </c>
      <c r="C196" s="32">
        <v>3.8997214484679667E-2</v>
      </c>
      <c r="E196" s="33"/>
      <c r="G196" s="1"/>
    </row>
    <row r="197" spans="1:7" x14ac:dyDescent="0.35">
      <c r="B197" s="26"/>
      <c r="F197" s="33"/>
    </row>
    <row r="198" spans="1:7" x14ac:dyDescent="0.35">
      <c r="A198" t="s">
        <v>187</v>
      </c>
      <c r="B198" s="26"/>
    </row>
    <row r="199" spans="1:7" x14ac:dyDescent="0.35">
      <c r="B199" s="22"/>
      <c r="C199" s="6" t="s">
        <v>85</v>
      </c>
      <c r="D199" s="17" t="s">
        <v>293</v>
      </c>
    </row>
    <row r="200" spans="1:7" x14ac:dyDescent="0.35">
      <c r="B200" t="s">
        <v>188</v>
      </c>
      <c r="C200" s="20">
        <v>0.91237113402061853</v>
      </c>
      <c r="D200" s="32">
        <v>0.92</v>
      </c>
    </row>
    <row r="201" spans="1:7" x14ac:dyDescent="0.35">
      <c r="B201" t="s">
        <v>189</v>
      </c>
      <c r="C201" s="20">
        <v>5.6701030927835051E-2</v>
      </c>
      <c r="D201" s="32">
        <v>5.6000000000000001E-2</v>
      </c>
    </row>
    <row r="202" spans="1:7" x14ac:dyDescent="0.35">
      <c r="B202" t="s">
        <v>190</v>
      </c>
      <c r="C202" s="20">
        <v>3.0927835051546393E-2</v>
      </c>
      <c r="D202" s="32">
        <v>2.4E-2</v>
      </c>
      <c r="E202" s="24"/>
    </row>
    <row r="204" spans="1:7" x14ac:dyDescent="0.35">
      <c r="A204" t="s">
        <v>180</v>
      </c>
      <c r="C204" s="27"/>
    </row>
    <row r="205" spans="1:7" x14ac:dyDescent="0.35">
      <c r="B205" s="22"/>
      <c r="C205" s="6" t="s">
        <v>85</v>
      </c>
      <c r="D205" s="34"/>
    </row>
    <row r="206" spans="1:7" ht="15" customHeight="1" x14ac:dyDescent="0.35">
      <c r="B206" s="29" t="s">
        <v>181</v>
      </c>
      <c r="C206" s="20">
        <v>0.43869209809264298</v>
      </c>
      <c r="D206" s="29"/>
      <c r="E206" s="29"/>
    </row>
    <row r="207" spans="1:7" ht="15" customHeight="1" x14ac:dyDescent="0.35">
      <c r="B207" s="48" t="s">
        <v>182</v>
      </c>
      <c r="C207" s="20">
        <v>0.40054495912806537</v>
      </c>
      <c r="D207" s="29"/>
      <c r="E207" s="29"/>
    </row>
    <row r="208" spans="1:7" ht="15" customHeight="1" x14ac:dyDescent="0.35">
      <c r="B208" s="48" t="s">
        <v>183</v>
      </c>
      <c r="C208" s="20">
        <v>0.38964577656675747</v>
      </c>
      <c r="D208" s="29"/>
      <c r="E208" s="29"/>
      <c r="G208" s="29"/>
    </row>
    <row r="209" spans="1:8" x14ac:dyDescent="0.35">
      <c r="B209" s="26" t="s">
        <v>184</v>
      </c>
      <c r="C209" s="20">
        <v>0.32697547683923706</v>
      </c>
    </row>
    <row r="210" spans="1:8" x14ac:dyDescent="0.35">
      <c r="B210" s="26" t="s">
        <v>185</v>
      </c>
      <c r="C210" s="20">
        <v>0.25885558583106266</v>
      </c>
      <c r="D210" s="24"/>
    </row>
    <row r="211" spans="1:8" x14ac:dyDescent="0.35">
      <c r="B211" s="22" t="s">
        <v>186</v>
      </c>
      <c r="C211" s="20">
        <v>0.22888283378746593</v>
      </c>
      <c r="D211" s="21"/>
    </row>
    <row r="212" spans="1:8" x14ac:dyDescent="0.35">
      <c r="B212" s="22" t="s">
        <v>131</v>
      </c>
      <c r="C212" s="20">
        <v>0.12806539509536785</v>
      </c>
      <c r="D212" s="21"/>
    </row>
    <row r="214" spans="1:8" x14ac:dyDescent="0.35">
      <c r="A214" s="4" t="s">
        <v>44</v>
      </c>
      <c r="B214" s="1"/>
      <c r="C214" s="3"/>
      <c r="D214" s="3"/>
      <c r="E214" s="3"/>
      <c r="F214" s="3"/>
      <c r="G214" s="1"/>
      <c r="H214" s="1"/>
    </row>
    <row r="215" spans="1:8" x14ac:dyDescent="0.35">
      <c r="A215" s="1"/>
      <c r="B215" s="4"/>
      <c r="C215" s="3" t="s">
        <v>281</v>
      </c>
      <c r="D215" s="15" t="s">
        <v>293</v>
      </c>
      <c r="E215" s="14"/>
      <c r="F215" s="14"/>
    </row>
    <row r="216" spans="1:8" x14ac:dyDescent="0.35">
      <c r="A216" s="4"/>
      <c r="B216" s="1" t="s">
        <v>46</v>
      </c>
      <c r="C216" s="49">
        <v>0.59259259259259256</v>
      </c>
      <c r="D216" s="51">
        <v>0.83155080213903743</v>
      </c>
      <c r="E216" s="14"/>
      <c r="F216" s="14"/>
    </row>
    <row r="217" spans="1:8" x14ac:dyDescent="0.35">
      <c r="A217" s="1"/>
      <c r="B217" s="4" t="s">
        <v>47</v>
      </c>
      <c r="C217" s="49">
        <v>0.33333333333333331</v>
      </c>
      <c r="D217" s="51">
        <v>0.14705882352941177</v>
      </c>
      <c r="E217" s="15"/>
      <c r="F217" s="15"/>
    </row>
    <row r="218" spans="1:8" x14ac:dyDescent="0.35">
      <c r="A218" s="4"/>
      <c r="B218" s="4" t="s">
        <v>48</v>
      </c>
      <c r="C218" s="49">
        <v>5.9259259259259262E-2</v>
      </c>
      <c r="D218" s="51">
        <v>2.6737967914438501E-3</v>
      </c>
      <c r="E218" s="14"/>
      <c r="F218" s="14"/>
    </row>
    <row r="219" spans="1:8" x14ac:dyDescent="0.35">
      <c r="A219" s="4"/>
      <c r="B219" s="1" t="s">
        <v>49</v>
      </c>
      <c r="C219" s="49">
        <v>9.876543209876543E-3</v>
      </c>
      <c r="D219" s="51">
        <v>1.3368983957219251E-2</v>
      </c>
      <c r="E219" s="14"/>
      <c r="F219" s="14"/>
    </row>
    <row r="220" spans="1:8" x14ac:dyDescent="0.35">
      <c r="A220" s="4"/>
      <c r="B220" s="4" t="s">
        <v>50</v>
      </c>
      <c r="C220" s="49">
        <v>4.9382716049382715E-3</v>
      </c>
      <c r="D220" s="51">
        <v>5.3475935828877002E-3</v>
      </c>
      <c r="E220" s="14"/>
      <c r="F220" s="14"/>
    </row>
    <row r="221" spans="1:8" x14ac:dyDescent="0.35">
      <c r="A221" s="1"/>
      <c r="B221" s="1"/>
      <c r="C221" s="1"/>
      <c r="D221" s="1"/>
      <c r="E221" s="1"/>
      <c r="F221" s="1"/>
    </row>
    <row r="222" spans="1:8" x14ac:dyDescent="0.35">
      <c r="A222" s="1"/>
      <c r="B222" s="8" t="s">
        <v>51</v>
      </c>
      <c r="D222" s="5"/>
      <c r="E222" s="1"/>
      <c r="F222" s="1"/>
    </row>
    <row r="223" spans="1:8" x14ac:dyDescent="0.35">
      <c r="A223" s="1"/>
      <c r="B223" s="8"/>
      <c r="C223" s="3" t="s">
        <v>281</v>
      </c>
      <c r="D223" s="5"/>
      <c r="E223" s="1"/>
      <c r="F223" s="1"/>
    </row>
    <row r="224" spans="1:8" x14ac:dyDescent="0.35">
      <c r="A224" s="4"/>
      <c r="B224" s="1" t="s">
        <v>290</v>
      </c>
      <c r="C224" s="49">
        <v>0.46913580246913578</v>
      </c>
      <c r="D224" s="1"/>
      <c r="E224" s="1"/>
      <c r="F224" s="1"/>
    </row>
    <row r="225" spans="1:18" x14ac:dyDescent="0.35">
      <c r="A225" s="4"/>
      <c r="B225" s="1" t="s">
        <v>291</v>
      </c>
      <c r="C225" s="49">
        <v>0.46296296296296297</v>
      </c>
      <c r="D225" s="1"/>
      <c r="E225" s="14"/>
      <c r="F225" s="14"/>
    </row>
    <row r="226" spans="1:18" x14ac:dyDescent="0.35">
      <c r="A226" s="4"/>
      <c r="B226" s="4" t="s">
        <v>292</v>
      </c>
      <c r="C226" s="49">
        <v>0.46296296296296297</v>
      </c>
      <c r="D226" s="1"/>
      <c r="E226" s="1"/>
      <c r="F226" s="1"/>
    </row>
    <row r="227" spans="1:18" x14ac:dyDescent="0.35">
      <c r="A227" s="4"/>
      <c r="B227" s="4" t="s">
        <v>131</v>
      </c>
      <c r="C227" s="49">
        <v>0.10493827160493827</v>
      </c>
      <c r="D227" s="1"/>
      <c r="E227" s="1"/>
      <c r="F227" s="1"/>
    </row>
    <row r="228" spans="1:18" x14ac:dyDescent="0.35">
      <c r="A228" s="1"/>
      <c r="B228" s="1" t="s">
        <v>56</v>
      </c>
      <c r="C228" s="1"/>
      <c r="D228" s="1"/>
      <c r="E228" s="1"/>
      <c r="F228" s="1"/>
      <c r="G228" s="1"/>
      <c r="H228" s="1"/>
    </row>
    <row r="230" spans="1:18" x14ac:dyDescent="0.35">
      <c r="A230" t="s">
        <v>148</v>
      </c>
      <c r="C230" s="21"/>
      <c r="D230" s="10"/>
      <c r="E230" s="10"/>
      <c r="F230" s="10"/>
      <c r="G230" s="6"/>
    </row>
    <row r="231" spans="1:18" x14ac:dyDescent="0.35">
      <c r="C231" s="23" t="s">
        <v>294</v>
      </c>
      <c r="D231" s="12" t="s">
        <v>84</v>
      </c>
      <c r="F231" s="10"/>
      <c r="G231" s="6"/>
    </row>
    <row r="232" spans="1:18" x14ac:dyDescent="0.35">
      <c r="B232" s="22" t="s">
        <v>109</v>
      </c>
      <c r="C232" s="49">
        <v>0.35051546391752575</v>
      </c>
      <c r="D232" s="55">
        <v>0.29797979797979796</v>
      </c>
      <c r="F232" s="10"/>
      <c r="G232" s="6"/>
    </row>
    <row r="233" spans="1:18" x14ac:dyDescent="0.35">
      <c r="A233" s="22"/>
      <c r="B233" s="22" t="s">
        <v>110</v>
      </c>
      <c r="C233" s="49">
        <v>0.64948453608247425</v>
      </c>
      <c r="D233" s="55">
        <v>0.70202020202020199</v>
      </c>
      <c r="F233" s="6"/>
      <c r="G233" s="6"/>
    </row>
    <row r="234" spans="1:18" x14ac:dyDescent="0.35">
      <c r="B234" s="22"/>
      <c r="C234" s="21"/>
      <c r="D234" s="10"/>
      <c r="E234" s="10"/>
      <c r="F234" s="10"/>
      <c r="G234" s="6"/>
    </row>
    <row r="235" spans="1:18" x14ac:dyDescent="0.35">
      <c r="B235" t="s">
        <v>149</v>
      </c>
      <c r="C235" s="21"/>
      <c r="D235" s="10"/>
      <c r="E235" s="10"/>
      <c r="F235" s="10"/>
      <c r="G235" s="6"/>
      <c r="K235" s="24"/>
      <c r="L235" s="24"/>
      <c r="M235" s="24"/>
      <c r="N235" s="24"/>
      <c r="O235" s="24"/>
      <c r="P235" s="24"/>
      <c r="Q235" s="24"/>
      <c r="R235" s="24"/>
    </row>
    <row r="236" spans="1:18" x14ac:dyDescent="0.35">
      <c r="B236" s="21"/>
      <c r="C236" s="23" t="s">
        <v>294</v>
      </c>
      <c r="D236" s="12" t="s">
        <v>84</v>
      </c>
      <c r="F236" s="10"/>
      <c r="G236" s="6"/>
      <c r="K236" s="24"/>
      <c r="L236" s="24"/>
      <c r="M236" s="24"/>
      <c r="N236" s="24"/>
      <c r="O236" s="24"/>
      <c r="P236" s="24"/>
      <c r="Q236" s="24"/>
      <c r="R236" s="24"/>
    </row>
    <row r="237" spans="1:18" x14ac:dyDescent="0.35">
      <c r="B237" s="22" t="s">
        <v>109</v>
      </c>
      <c r="C237" s="49">
        <v>0.45522388059701491</v>
      </c>
      <c r="D237" s="55">
        <v>0.57758620689655171</v>
      </c>
      <c r="F237" s="10"/>
      <c r="G237" s="6"/>
      <c r="K237" s="24"/>
      <c r="L237" s="24"/>
      <c r="M237" s="24"/>
      <c r="N237" s="24"/>
      <c r="O237" s="24"/>
      <c r="P237" s="24"/>
      <c r="Q237" s="24"/>
      <c r="R237" s="24"/>
    </row>
    <row r="238" spans="1:18" x14ac:dyDescent="0.35">
      <c r="B238" s="22" t="s">
        <v>110</v>
      </c>
      <c r="C238" s="49">
        <v>0.54477611940298509</v>
      </c>
      <c r="D238" s="55">
        <v>0.42241379310344829</v>
      </c>
      <c r="F238" s="10"/>
      <c r="G238" s="6"/>
      <c r="K238" s="24"/>
      <c r="L238" s="24"/>
      <c r="M238" s="24"/>
      <c r="N238" s="24"/>
      <c r="O238" s="24"/>
      <c r="P238" s="24"/>
      <c r="Q238" s="24"/>
      <c r="R238" s="24"/>
    </row>
    <row r="239" spans="1:18" x14ac:dyDescent="0.35">
      <c r="B239" t="s">
        <v>150</v>
      </c>
      <c r="C239" s="21"/>
      <c r="D239" s="10"/>
      <c r="E239" s="6"/>
      <c r="F239" s="10"/>
      <c r="G239" s="6"/>
      <c r="K239" s="24"/>
      <c r="L239" s="24"/>
      <c r="M239" s="24"/>
      <c r="N239" s="24"/>
      <c r="O239" s="24"/>
      <c r="P239" s="24"/>
      <c r="Q239" s="24"/>
      <c r="R239" s="24"/>
    </row>
    <row r="240" spans="1:18" x14ac:dyDescent="0.35">
      <c r="D240" s="6"/>
      <c r="E240" s="6"/>
      <c r="F240" s="6"/>
      <c r="G240" s="6"/>
      <c r="O240" s="21"/>
    </row>
    <row r="241" spans="1:15" x14ac:dyDescent="0.35">
      <c r="A241" s="22" t="s">
        <v>99</v>
      </c>
      <c r="D241" s="6"/>
      <c r="E241" s="6"/>
      <c r="F241" s="6"/>
      <c r="G241" s="6"/>
      <c r="O241" s="21"/>
    </row>
    <row r="242" spans="1:15" x14ac:dyDescent="0.35">
      <c r="C242" s="23" t="s">
        <v>83</v>
      </c>
      <c r="E242" s="6"/>
      <c r="F242" s="6"/>
      <c r="G242" s="6"/>
      <c r="I242" s="24"/>
      <c r="O242" s="21"/>
    </row>
    <row r="243" spans="1:15" x14ac:dyDescent="0.35">
      <c r="B243" s="22" t="s">
        <v>100</v>
      </c>
      <c r="C243" s="55">
        <v>1.0335917312661499E-2</v>
      </c>
      <c r="E243" s="6"/>
      <c r="F243" s="6"/>
      <c r="G243" s="6"/>
      <c r="I243" s="21"/>
      <c r="O243" s="21"/>
    </row>
    <row r="244" spans="1:15" x14ac:dyDescent="0.35">
      <c r="B244" s="22" t="s">
        <v>101</v>
      </c>
      <c r="C244" s="55">
        <v>8.0103359173126609E-2</v>
      </c>
      <c r="E244" s="6"/>
      <c r="F244" s="6"/>
      <c r="G244" s="6"/>
      <c r="I244" s="21"/>
      <c r="O244" s="21"/>
    </row>
    <row r="245" spans="1:15" x14ac:dyDescent="0.35">
      <c r="B245" s="22" t="s">
        <v>102</v>
      </c>
      <c r="C245" s="55">
        <v>0.1421188630490956</v>
      </c>
      <c r="E245" s="6"/>
      <c r="F245" s="6"/>
      <c r="G245" s="6"/>
      <c r="I245" s="21"/>
      <c r="O245" s="21"/>
    </row>
    <row r="246" spans="1:15" x14ac:dyDescent="0.35">
      <c r="B246" s="22" t="s">
        <v>103</v>
      </c>
      <c r="C246" s="55">
        <v>7.2351421188630485E-2</v>
      </c>
      <c r="E246" s="6"/>
      <c r="F246" s="6"/>
      <c r="G246" s="6"/>
      <c r="I246" s="21"/>
      <c r="O246" s="21"/>
    </row>
    <row r="247" spans="1:15" x14ac:dyDescent="0.35">
      <c r="B247" s="22" t="s">
        <v>104</v>
      </c>
      <c r="C247" s="55">
        <v>0.10335917312661498</v>
      </c>
      <c r="E247" s="6"/>
      <c r="F247" s="6"/>
      <c r="G247" s="6"/>
      <c r="I247" s="21"/>
      <c r="O247" s="21"/>
    </row>
    <row r="248" spans="1:15" x14ac:dyDescent="0.35">
      <c r="B248" s="22" t="s">
        <v>105</v>
      </c>
      <c r="C248" s="55">
        <v>0.59173126614987082</v>
      </c>
      <c r="E248" s="6"/>
      <c r="F248" s="6"/>
      <c r="G248" s="6"/>
      <c r="I248" s="21"/>
      <c r="O248" s="21"/>
    </row>
    <row r="250" spans="1:15" x14ac:dyDescent="0.35">
      <c r="A250" t="s">
        <v>108</v>
      </c>
      <c r="B250" s="22"/>
      <c r="D250" s="6"/>
      <c r="E250" s="6"/>
      <c r="F250" s="6"/>
      <c r="G250" s="6"/>
    </row>
    <row r="251" spans="1:15" x14ac:dyDescent="0.35">
      <c r="A251" s="22"/>
      <c r="B251" s="22"/>
      <c r="C251" s="23" t="s">
        <v>294</v>
      </c>
      <c r="E251" s="6"/>
      <c r="F251" s="6"/>
      <c r="G251" s="10"/>
    </row>
    <row r="252" spans="1:15" x14ac:dyDescent="0.35">
      <c r="A252" s="22"/>
      <c r="B252" s="22" t="s">
        <v>109</v>
      </c>
      <c r="C252" s="55">
        <v>0.6035805626598465</v>
      </c>
      <c r="E252" s="6"/>
      <c r="F252" s="10"/>
      <c r="G252" s="6"/>
      <c r="H252" s="21"/>
    </row>
    <row r="253" spans="1:15" x14ac:dyDescent="0.35">
      <c r="B253" s="22" t="s">
        <v>110</v>
      </c>
      <c r="C253" s="55">
        <v>0.39641943734015345</v>
      </c>
      <c r="E253" s="6"/>
      <c r="F253" s="6"/>
      <c r="G253" s="6"/>
      <c r="H253" s="21"/>
    </row>
    <row r="254" spans="1:15" x14ac:dyDescent="0.35">
      <c r="B254" s="22"/>
      <c r="D254" s="6"/>
      <c r="E254" s="6"/>
      <c r="F254" s="6"/>
      <c r="G254" s="6"/>
    </row>
    <row r="255" spans="1:15" x14ac:dyDescent="0.35">
      <c r="B255" s="22" t="s">
        <v>111</v>
      </c>
      <c r="D255" s="6"/>
      <c r="E255" s="6"/>
      <c r="F255" s="6"/>
      <c r="G255" s="6"/>
    </row>
    <row r="256" spans="1:15" x14ac:dyDescent="0.35">
      <c r="B256" s="22"/>
      <c r="C256" s="23" t="s">
        <v>294</v>
      </c>
      <c r="D256" s="6"/>
      <c r="E256" s="6"/>
      <c r="F256" s="6"/>
    </row>
    <row r="257" spans="1:8" x14ac:dyDescent="0.35">
      <c r="B257" s="22" t="s">
        <v>109</v>
      </c>
      <c r="C257" s="55">
        <v>0.93133047210300424</v>
      </c>
      <c r="D257" s="6"/>
      <c r="E257" s="6"/>
      <c r="F257" s="6"/>
    </row>
    <row r="258" spans="1:8" x14ac:dyDescent="0.35">
      <c r="B258" s="22" t="s">
        <v>112</v>
      </c>
      <c r="C258" s="55">
        <v>1.2875536480686695E-2</v>
      </c>
      <c r="D258" s="6"/>
      <c r="E258" s="6"/>
      <c r="F258" s="6"/>
    </row>
    <row r="259" spans="1:8" x14ac:dyDescent="0.35">
      <c r="B259" s="22" t="s">
        <v>113</v>
      </c>
      <c r="C259" s="55">
        <v>3.8626609442060089E-2</v>
      </c>
      <c r="D259" s="6"/>
      <c r="E259" s="6"/>
      <c r="F259" s="6"/>
    </row>
    <row r="260" spans="1:8" x14ac:dyDescent="0.35">
      <c r="B260" s="22" t="s">
        <v>114</v>
      </c>
      <c r="C260" s="55">
        <v>1.7167381974248927E-2</v>
      </c>
      <c r="D260" s="6"/>
      <c r="E260" s="6"/>
      <c r="F260" s="6"/>
    </row>
    <row r="261" spans="1:8" x14ac:dyDescent="0.35">
      <c r="B261" t="s">
        <v>115</v>
      </c>
      <c r="C261" s="22"/>
      <c r="D261" s="6"/>
      <c r="E261" s="6"/>
      <c r="F261" s="6"/>
      <c r="G261" s="6"/>
    </row>
    <row r="262" spans="1:8" x14ac:dyDescent="0.35">
      <c r="B262" s="22"/>
      <c r="D262" s="6"/>
      <c r="E262" s="6"/>
      <c r="F262" s="6"/>
      <c r="G262" s="6"/>
    </row>
    <row r="263" spans="1:8" x14ac:dyDescent="0.35">
      <c r="B263" t="s">
        <v>116</v>
      </c>
      <c r="D263" s="6"/>
      <c r="E263" s="6"/>
      <c r="F263" s="6"/>
      <c r="G263" s="6"/>
    </row>
    <row r="264" spans="1:8" x14ac:dyDescent="0.35">
      <c r="C264" s="23" t="s">
        <v>294</v>
      </c>
      <c r="D264" s="6"/>
      <c r="E264" s="6"/>
      <c r="F264" s="6"/>
    </row>
    <row r="265" spans="1:8" x14ac:dyDescent="0.35">
      <c r="B265" s="22" t="s">
        <v>117</v>
      </c>
      <c r="C265" s="55">
        <v>0.77777777777777779</v>
      </c>
      <c r="E265" s="6"/>
      <c r="F265" s="6"/>
    </row>
    <row r="266" spans="1:8" x14ac:dyDescent="0.35">
      <c r="B266" s="26" t="s">
        <v>118</v>
      </c>
      <c r="C266" s="55">
        <v>0.65740740740740744</v>
      </c>
      <c r="E266" s="6"/>
      <c r="F266" s="6"/>
    </row>
    <row r="267" spans="1:8" x14ac:dyDescent="0.35">
      <c r="B267" s="22" t="s">
        <v>119</v>
      </c>
      <c r="C267" s="55">
        <v>0.52314814814814814</v>
      </c>
      <c r="E267" s="6"/>
      <c r="F267" s="6"/>
    </row>
    <row r="268" spans="1:8" x14ac:dyDescent="0.35">
      <c r="B268" s="26" t="s">
        <v>120</v>
      </c>
      <c r="C268" s="55">
        <v>0.20833333333333334</v>
      </c>
      <c r="E268" s="6"/>
      <c r="F268" s="6"/>
    </row>
    <row r="269" spans="1:8" x14ac:dyDescent="0.35">
      <c r="B269" s="27" t="s">
        <v>121</v>
      </c>
      <c r="C269" s="55">
        <v>0.14814814814814814</v>
      </c>
      <c r="E269" s="6"/>
      <c r="F269" s="6"/>
    </row>
    <row r="270" spans="1:8" x14ac:dyDescent="0.35">
      <c r="B270" t="s">
        <v>122</v>
      </c>
      <c r="C270" s="27"/>
      <c r="D270" s="6"/>
      <c r="E270" s="6"/>
      <c r="F270" s="6"/>
      <c r="G270" s="6"/>
    </row>
    <row r="271" spans="1:8" x14ac:dyDescent="0.35">
      <c r="B271" s="22"/>
      <c r="D271" s="28"/>
      <c r="E271" s="6"/>
      <c r="F271" s="6"/>
      <c r="G271" s="6"/>
      <c r="H271" s="24"/>
    </row>
    <row r="272" spans="1:8" x14ac:dyDescent="0.35">
      <c r="A272" t="s">
        <v>123</v>
      </c>
      <c r="B272" s="22"/>
      <c r="C272" s="21"/>
      <c r="D272" s="10"/>
      <c r="E272" s="10"/>
      <c r="F272" s="10"/>
      <c r="G272" s="6"/>
    </row>
    <row r="273" spans="2:8" x14ac:dyDescent="0.35">
      <c r="C273" s="23" t="s">
        <v>294</v>
      </c>
      <c r="D273" s="6"/>
      <c r="E273" s="6"/>
      <c r="F273" s="6"/>
    </row>
    <row r="274" spans="2:8" x14ac:dyDescent="0.35">
      <c r="B274" s="26" t="s">
        <v>124</v>
      </c>
      <c r="C274" s="55">
        <v>0.68894601542416456</v>
      </c>
      <c r="D274" s="6"/>
      <c r="E274" s="6"/>
      <c r="F274" s="6"/>
    </row>
    <row r="275" spans="2:8" x14ac:dyDescent="0.35">
      <c r="B275" s="26" t="s">
        <v>125</v>
      </c>
      <c r="C275" s="55">
        <v>0.43187660668380462</v>
      </c>
      <c r="D275" s="30"/>
      <c r="E275" s="30"/>
      <c r="F275" s="30"/>
      <c r="H275" s="29"/>
    </row>
    <row r="276" spans="2:8" x14ac:dyDescent="0.35">
      <c r="B276" s="26" t="s">
        <v>126</v>
      </c>
      <c r="C276" s="55">
        <v>0.33419023136246789</v>
      </c>
      <c r="D276" s="6"/>
      <c r="E276" s="6"/>
      <c r="F276" s="6"/>
    </row>
    <row r="277" spans="2:8" x14ac:dyDescent="0.35">
      <c r="B277" s="26" t="s">
        <v>127</v>
      </c>
      <c r="C277" s="55">
        <v>0.23393316195372751</v>
      </c>
      <c r="D277" s="6"/>
      <c r="E277" s="6"/>
      <c r="F277" s="6"/>
    </row>
    <row r="278" spans="2:8" x14ac:dyDescent="0.35">
      <c r="B278" s="26" t="s">
        <v>128</v>
      </c>
      <c r="C278" s="55">
        <v>0.19794344473007713</v>
      </c>
      <c r="D278" s="6"/>
      <c r="E278" s="6"/>
      <c r="F278" s="6"/>
    </row>
    <row r="279" spans="2:8" x14ac:dyDescent="0.35">
      <c r="B279" s="22" t="s">
        <v>129</v>
      </c>
      <c r="C279" s="55">
        <v>0.18508997429305912</v>
      </c>
      <c r="D279" s="6"/>
      <c r="E279" s="6"/>
      <c r="F279" s="6"/>
    </row>
    <row r="280" spans="2:8" x14ac:dyDescent="0.35">
      <c r="B280" s="26" t="s">
        <v>130</v>
      </c>
      <c r="C280" s="55">
        <v>0.16709511568123395</v>
      </c>
      <c r="D280" s="6"/>
      <c r="E280" s="6"/>
      <c r="F280" s="6"/>
    </row>
    <row r="281" spans="2:8" x14ac:dyDescent="0.35">
      <c r="B281" s="26" t="s">
        <v>131</v>
      </c>
      <c r="C281" s="55">
        <v>0.11053984575835475</v>
      </c>
      <c r="D281" s="6"/>
      <c r="E281" s="6"/>
      <c r="F281" s="6"/>
    </row>
    <row r="282" spans="2:8" x14ac:dyDescent="0.35">
      <c r="B282" s="22" t="s">
        <v>132</v>
      </c>
      <c r="C282" s="55">
        <v>0.11053984575835475</v>
      </c>
      <c r="D282" s="6"/>
      <c r="E282" s="6"/>
      <c r="F282" s="6"/>
    </row>
    <row r="283" spans="2:8" x14ac:dyDescent="0.35">
      <c r="D283" s="6"/>
      <c r="E283" s="6"/>
      <c r="F283" s="6"/>
      <c r="G283" s="6"/>
    </row>
    <row r="284" spans="2:8" x14ac:dyDescent="0.35">
      <c r="B284" t="s">
        <v>133</v>
      </c>
      <c r="C284" s="24"/>
      <c r="D284" s="7"/>
      <c r="E284" s="7"/>
      <c r="F284" s="7"/>
      <c r="G284" s="6"/>
    </row>
    <row r="285" spans="2:8" x14ac:dyDescent="0.35">
      <c r="B285" s="21"/>
      <c r="C285" s="23" t="s">
        <v>294</v>
      </c>
      <c r="E285" s="10"/>
      <c r="F285" s="10"/>
      <c r="G285" s="6"/>
    </row>
    <row r="286" spans="2:8" x14ac:dyDescent="0.35">
      <c r="B286" s="22" t="s">
        <v>109</v>
      </c>
      <c r="C286" s="55">
        <v>0.33333333333333331</v>
      </c>
      <c r="E286" s="6"/>
      <c r="F286" s="6"/>
      <c r="G286" s="6"/>
    </row>
    <row r="287" spans="2:8" x14ac:dyDescent="0.35">
      <c r="B287" s="22" t="s">
        <v>110</v>
      </c>
      <c r="C287" s="55">
        <v>0.66666666666666663</v>
      </c>
      <c r="E287" s="6"/>
      <c r="F287" s="6"/>
      <c r="G287" s="6"/>
    </row>
    <row r="288" spans="2:8" x14ac:dyDescent="0.35">
      <c r="B288" t="s">
        <v>134</v>
      </c>
      <c r="C288" s="22"/>
      <c r="D288" s="10"/>
      <c r="E288" s="6"/>
      <c r="F288" s="6"/>
      <c r="G288" s="6"/>
    </row>
    <row r="289" spans="1:7" x14ac:dyDescent="0.35">
      <c r="B289" s="22"/>
      <c r="C289" s="21"/>
      <c r="D289" s="10"/>
      <c r="E289" s="10"/>
      <c r="F289" s="10"/>
      <c r="G289" s="6"/>
    </row>
    <row r="290" spans="1:7" x14ac:dyDescent="0.35">
      <c r="B290" s="22" t="s">
        <v>135</v>
      </c>
      <c r="C290" s="21"/>
      <c r="D290" s="10"/>
      <c r="E290" s="10"/>
      <c r="F290" s="10"/>
      <c r="G290" s="6"/>
    </row>
    <row r="291" spans="1:7" x14ac:dyDescent="0.35">
      <c r="B291" s="31"/>
      <c r="C291" s="23" t="s">
        <v>294</v>
      </c>
      <c r="D291" s="10"/>
      <c r="E291" s="10"/>
      <c r="F291" s="10"/>
    </row>
    <row r="292" spans="1:7" x14ac:dyDescent="0.35">
      <c r="B292" s="22" t="s">
        <v>136</v>
      </c>
      <c r="C292" s="55">
        <v>0.6</v>
      </c>
      <c r="D292" s="10"/>
      <c r="E292" s="10"/>
      <c r="F292" s="10"/>
    </row>
    <row r="293" spans="1:7" x14ac:dyDescent="0.35">
      <c r="B293" s="22" t="s">
        <v>137</v>
      </c>
      <c r="C293" s="55">
        <v>0.46666666666666667</v>
      </c>
      <c r="D293" s="10"/>
      <c r="E293" s="10"/>
      <c r="F293" s="10"/>
    </row>
    <row r="294" spans="1:7" x14ac:dyDescent="0.35">
      <c r="B294" s="22" t="s">
        <v>138</v>
      </c>
      <c r="C294" s="55">
        <v>0.43333333333333335</v>
      </c>
      <c r="D294" s="10"/>
      <c r="E294" s="10"/>
      <c r="F294" s="10"/>
    </row>
    <row r="295" spans="1:7" x14ac:dyDescent="0.35">
      <c r="B295" s="22" t="s">
        <v>131</v>
      </c>
      <c r="C295" s="55">
        <v>6.6666666666666666E-2</v>
      </c>
      <c r="D295" s="10"/>
      <c r="E295" s="10"/>
      <c r="F295" s="10"/>
    </row>
    <row r="296" spans="1:7" x14ac:dyDescent="0.35">
      <c r="B296" s="22" t="s">
        <v>132</v>
      </c>
      <c r="C296" s="55">
        <v>0.3</v>
      </c>
      <c r="D296" s="10"/>
      <c r="E296" s="10"/>
      <c r="F296" s="10"/>
    </row>
    <row r="297" spans="1:7" x14ac:dyDescent="0.35">
      <c r="B297" t="s">
        <v>139</v>
      </c>
      <c r="C297" s="22"/>
      <c r="D297" s="10"/>
      <c r="E297" s="10"/>
      <c r="F297" s="10"/>
      <c r="G297" s="6"/>
    </row>
    <row r="299" spans="1:7" x14ac:dyDescent="0.35">
      <c r="A299" s="4" t="s">
        <v>57</v>
      </c>
      <c r="B299" s="1"/>
      <c r="C299" s="1"/>
      <c r="D299" s="1"/>
      <c r="E299" s="1"/>
      <c r="F299" s="1"/>
      <c r="G299" s="1"/>
    </row>
    <row r="300" spans="1:7" x14ac:dyDescent="0.35">
      <c r="A300" s="1"/>
      <c r="B300" s="1"/>
      <c r="C300" s="3" t="s">
        <v>281</v>
      </c>
      <c r="D300" s="1"/>
      <c r="E300" s="1"/>
      <c r="F300" s="1"/>
    </row>
    <row r="301" spans="1:7" x14ac:dyDescent="0.35">
      <c r="A301" s="1"/>
      <c r="B301" s="4" t="s">
        <v>58</v>
      </c>
      <c r="C301" s="49">
        <v>0.68023255813953487</v>
      </c>
      <c r="D301" s="1"/>
      <c r="E301" s="1"/>
      <c r="F301" s="1"/>
    </row>
    <row r="302" spans="1:7" x14ac:dyDescent="0.35">
      <c r="A302" s="1"/>
      <c r="B302" s="4" t="s">
        <v>59</v>
      </c>
      <c r="C302" s="49">
        <v>0.38953488372093026</v>
      </c>
      <c r="D302" s="1"/>
      <c r="E302" s="1"/>
      <c r="F302" s="1"/>
    </row>
    <row r="303" spans="1:7" x14ac:dyDescent="0.35">
      <c r="A303" s="1"/>
      <c r="B303" s="4" t="s">
        <v>60</v>
      </c>
      <c r="C303" s="49">
        <v>0.26744186046511625</v>
      </c>
      <c r="D303" s="1"/>
      <c r="E303" s="1"/>
      <c r="F303" s="1"/>
    </row>
    <row r="304" spans="1:7" x14ac:dyDescent="0.35">
      <c r="A304" s="1"/>
      <c r="B304" s="4" t="s">
        <v>61</v>
      </c>
      <c r="C304" s="49">
        <v>0.2558139534883721</v>
      </c>
      <c r="D304" s="1"/>
      <c r="E304" s="1"/>
      <c r="F304" s="1"/>
    </row>
    <row r="305" spans="1:16" x14ac:dyDescent="0.35">
      <c r="A305" s="1"/>
      <c r="B305" s="4" t="s">
        <v>62</v>
      </c>
      <c r="C305" s="49">
        <v>0.23837209302325582</v>
      </c>
      <c r="D305" s="1"/>
      <c r="E305" s="1"/>
      <c r="F305" s="1"/>
    </row>
    <row r="306" spans="1:16" x14ac:dyDescent="0.35">
      <c r="A306" s="1"/>
      <c r="B306" s="4" t="s">
        <v>63</v>
      </c>
      <c r="C306" s="49">
        <v>0.14534883720930233</v>
      </c>
      <c r="D306" s="1"/>
      <c r="E306" s="1"/>
      <c r="F306" s="1"/>
    </row>
    <row r="307" spans="1:16" x14ac:dyDescent="0.35">
      <c r="A307" s="1"/>
      <c r="B307" s="4" t="s">
        <v>64</v>
      </c>
      <c r="C307" s="49">
        <v>0.11046511627906977</v>
      </c>
      <c r="D307" s="1"/>
      <c r="E307" s="1"/>
      <c r="F307" s="1"/>
    </row>
    <row r="308" spans="1:16" x14ac:dyDescent="0.35">
      <c r="A308" s="1"/>
      <c r="B308" s="4" t="s">
        <v>65</v>
      </c>
      <c r="C308" s="49">
        <v>0.10174418604651163</v>
      </c>
      <c r="D308" s="1"/>
      <c r="E308" s="1"/>
      <c r="F308" s="1"/>
    </row>
    <row r="309" spans="1:16" x14ac:dyDescent="0.35">
      <c r="A309" s="1"/>
      <c r="B309" s="4" t="s">
        <v>66</v>
      </c>
      <c r="C309" s="49">
        <v>7.8488372093023256E-2</v>
      </c>
      <c r="D309" s="1"/>
      <c r="E309" s="1"/>
      <c r="F309" s="1"/>
    </row>
    <row r="310" spans="1:16" x14ac:dyDescent="0.35">
      <c r="A310" s="4"/>
      <c r="B310" s="4" t="s">
        <v>67</v>
      </c>
      <c r="C310" s="49">
        <v>3.7790697674418602E-2</v>
      </c>
      <c r="D310" s="1"/>
      <c r="E310" s="1"/>
      <c r="F310" s="1"/>
    </row>
    <row r="311" spans="1:16" x14ac:dyDescent="0.35">
      <c r="A311" s="4"/>
      <c r="B311" s="4" t="s">
        <v>68</v>
      </c>
      <c r="C311" s="49">
        <v>3.1976744186046513E-2</v>
      </c>
      <c r="D311" s="1"/>
      <c r="E311" s="1"/>
      <c r="F311" s="1"/>
    </row>
    <row r="312" spans="1:16" x14ac:dyDescent="0.35">
      <c r="A312" s="1"/>
      <c r="B312" s="4" t="s">
        <v>69</v>
      </c>
      <c r="C312" s="49">
        <v>0.13953488372093023</v>
      </c>
      <c r="D312" s="1"/>
      <c r="E312" s="1"/>
      <c r="F312" s="1"/>
    </row>
    <row r="313" spans="1:16" x14ac:dyDescent="0.35">
      <c r="A313" s="1"/>
      <c r="B313" s="4"/>
      <c r="C313" s="52"/>
      <c r="D313" s="1"/>
      <c r="E313" s="1"/>
      <c r="F313" s="1"/>
    </row>
    <row r="314" spans="1:16" x14ac:dyDescent="0.35">
      <c r="A314" s="1"/>
      <c r="B314" s="4" t="s">
        <v>70</v>
      </c>
      <c r="C314" s="53">
        <v>43922</v>
      </c>
      <c r="D314" s="1"/>
      <c r="E314" s="1"/>
      <c r="F314" s="1"/>
    </row>
    <row r="315" spans="1:16" x14ac:dyDescent="0.35">
      <c r="A315" s="1"/>
      <c r="B315" s="4" t="s">
        <v>71</v>
      </c>
      <c r="C315" s="49">
        <v>0.73913043478260865</v>
      </c>
      <c r="D315" s="1"/>
      <c r="E315" s="1"/>
      <c r="F315" s="1"/>
    </row>
    <row r="316" spans="1:16" x14ac:dyDescent="0.35">
      <c r="A316" s="1"/>
      <c r="B316" s="4" t="s">
        <v>72</v>
      </c>
      <c r="C316" s="49">
        <v>0.2608695652173913</v>
      </c>
      <c r="D316" s="1"/>
      <c r="E316" s="1"/>
      <c r="F316" s="1"/>
    </row>
    <row r="317" spans="1:16" x14ac:dyDescent="0.35">
      <c r="A317" s="1"/>
      <c r="B317" s="4" t="s">
        <v>73</v>
      </c>
      <c r="C317" s="49">
        <v>0.19565217391304349</v>
      </c>
      <c r="D317" s="1"/>
      <c r="E317" s="1"/>
      <c r="F317" s="1"/>
    </row>
    <row r="318" spans="1:16" x14ac:dyDescent="0.35">
      <c r="A318" s="1"/>
      <c r="B318" s="1" t="s">
        <v>74</v>
      </c>
      <c r="C318" s="1"/>
      <c r="D318" s="1"/>
      <c r="E318" s="1"/>
      <c r="F318" s="1"/>
      <c r="G318" s="1"/>
    </row>
    <row r="320" spans="1:16" x14ac:dyDescent="0.35">
      <c r="A320" s="1" t="s">
        <v>1</v>
      </c>
      <c r="B320" s="1"/>
      <c r="C320" s="1"/>
      <c r="D320" s="1"/>
      <c r="E320" s="1"/>
      <c r="F320" s="1"/>
      <c r="G320" s="1"/>
      <c r="H320" s="1"/>
      <c r="I320" s="1"/>
      <c r="J320" s="1"/>
      <c r="K320" s="1"/>
      <c r="L320" s="1"/>
      <c r="M320" s="1"/>
      <c r="N320" s="1"/>
      <c r="O320" s="1"/>
      <c r="P320" s="1"/>
    </row>
    <row r="321" spans="1:16" x14ac:dyDescent="0.35">
      <c r="A321" s="1"/>
      <c r="C321" s="60" t="s">
        <v>277</v>
      </c>
      <c r="D321" s="60"/>
      <c r="E321" s="60"/>
      <c r="P321" s="1"/>
    </row>
    <row r="322" spans="1:16" x14ac:dyDescent="0.35">
      <c r="A322" s="1"/>
      <c r="C322" t="s">
        <v>9</v>
      </c>
      <c r="D322" t="s">
        <v>278</v>
      </c>
      <c r="E322" t="s">
        <v>279</v>
      </c>
      <c r="P322" s="1"/>
    </row>
    <row r="323" spans="1:16" x14ac:dyDescent="0.35">
      <c r="A323" s="1"/>
      <c r="B323" t="s">
        <v>2</v>
      </c>
      <c r="C323" s="49">
        <v>2.030456852791878E-2</v>
      </c>
      <c r="D323" s="49">
        <v>0.59335038363171355</v>
      </c>
      <c r="E323" s="49">
        <v>0.60259740259740258</v>
      </c>
      <c r="P323" s="1"/>
    </row>
    <row r="324" spans="1:16" x14ac:dyDescent="0.35">
      <c r="A324" s="1"/>
      <c r="B324" t="s">
        <v>3</v>
      </c>
      <c r="C324" s="49">
        <v>0.12182741116751269</v>
      </c>
      <c r="D324" s="49">
        <v>0.15601023017902813</v>
      </c>
      <c r="E324" s="49">
        <v>4.4155844155844157E-2</v>
      </c>
      <c r="P324" s="1"/>
    </row>
    <row r="325" spans="1:16" x14ac:dyDescent="0.35">
      <c r="A325" s="1"/>
      <c r="B325" t="s">
        <v>280</v>
      </c>
      <c r="C325" s="49">
        <v>0.71319796954314718</v>
      </c>
      <c r="D325" s="49">
        <v>7.6726342710997444E-2</v>
      </c>
      <c r="E325" s="49">
        <v>2.8571428571428571E-2</v>
      </c>
      <c r="P325" s="1"/>
    </row>
    <row r="326" spans="1:16" x14ac:dyDescent="0.35">
      <c r="A326" s="6"/>
      <c r="B326" t="s">
        <v>5</v>
      </c>
      <c r="C326" s="49">
        <v>0.8350253807106599</v>
      </c>
      <c r="D326" s="49">
        <v>0.23273657289002558</v>
      </c>
      <c r="E326" s="49">
        <v>7.2727272727272724E-2</v>
      </c>
    </row>
    <row r="327" spans="1:16" x14ac:dyDescent="0.35">
      <c r="A327" s="4"/>
      <c r="B327" t="s">
        <v>6</v>
      </c>
      <c r="C327" s="49">
        <v>3.0456852791878174E-2</v>
      </c>
      <c r="D327" s="49">
        <v>0.10997442455242967</v>
      </c>
      <c r="E327" s="49">
        <v>0.17922077922077922</v>
      </c>
      <c r="O327" s="3"/>
      <c r="P327" s="3"/>
    </row>
    <row r="328" spans="1:16" x14ac:dyDescent="0.35">
      <c r="A328" s="1"/>
      <c r="B328" t="s">
        <v>7</v>
      </c>
      <c r="C328" s="49">
        <v>0.11421319796954314</v>
      </c>
      <c r="D328" s="49">
        <v>6.3938618925831206E-2</v>
      </c>
      <c r="E328" s="49">
        <v>0.14545454545454545</v>
      </c>
      <c r="O328" s="5"/>
      <c r="P328" s="5"/>
    </row>
    <row r="329" spans="1:16" x14ac:dyDescent="0.35">
      <c r="A329" s="1"/>
      <c r="B329" t="s">
        <v>8</v>
      </c>
      <c r="C329" s="49">
        <v>0.14467005076142131</v>
      </c>
      <c r="D329" s="49">
        <v>0.17391304347826086</v>
      </c>
      <c r="E329" s="49">
        <v>0.32467532467532467</v>
      </c>
      <c r="O329" s="5"/>
      <c r="P329" s="5"/>
    </row>
    <row r="330" spans="1:16" x14ac:dyDescent="0.35">
      <c r="A330" s="1"/>
      <c r="C330" s="60" t="s">
        <v>277</v>
      </c>
      <c r="D330" s="60"/>
      <c r="E330" s="60"/>
      <c r="F330" s="60"/>
      <c r="G330" s="60"/>
      <c r="H330" s="60"/>
      <c r="I330" s="60" t="s">
        <v>281</v>
      </c>
      <c r="J330" s="60"/>
      <c r="K330" s="60"/>
      <c r="L330" s="60"/>
      <c r="M330" s="60"/>
      <c r="N330" s="60"/>
      <c r="O330" s="5"/>
      <c r="P330" s="5"/>
    </row>
    <row r="331" spans="1:16" x14ac:dyDescent="0.35">
      <c r="A331" s="1"/>
      <c r="C331" t="s">
        <v>282</v>
      </c>
      <c r="D331" t="s">
        <v>40</v>
      </c>
      <c r="E331" t="s">
        <v>283</v>
      </c>
      <c r="F331" t="s">
        <v>19</v>
      </c>
      <c r="G331" t="s">
        <v>20</v>
      </c>
      <c r="H331" t="s">
        <v>284</v>
      </c>
      <c r="I331" t="s">
        <v>282</v>
      </c>
      <c r="J331" t="s">
        <v>40</v>
      </c>
      <c r="K331" t="s">
        <v>283</v>
      </c>
      <c r="L331" t="s">
        <v>19</v>
      </c>
      <c r="M331" t="s">
        <v>20</v>
      </c>
      <c r="N331" t="s">
        <v>284</v>
      </c>
      <c r="O331" s="5"/>
      <c r="P331" s="5"/>
    </row>
    <row r="332" spans="1:16" x14ac:dyDescent="0.35">
      <c r="A332" s="1"/>
      <c r="B332" t="s">
        <v>2</v>
      </c>
      <c r="C332" s="49">
        <v>0.36692506459948321</v>
      </c>
      <c r="D332" s="49">
        <v>0.16492146596858639</v>
      </c>
      <c r="E332" s="49">
        <v>0.17391304347826086</v>
      </c>
      <c r="F332" s="49">
        <v>0.53298153034300788</v>
      </c>
      <c r="G332" s="49">
        <v>0.38363171355498721</v>
      </c>
      <c r="H332" s="49">
        <v>0.3393782383419689</v>
      </c>
      <c r="I332" s="49">
        <v>0.37626262626262624</v>
      </c>
      <c r="J332" s="49">
        <v>0.12128712871287128</v>
      </c>
      <c r="K332" s="49">
        <v>0.10643564356435643</v>
      </c>
      <c r="L332" s="49">
        <v>0.48395061728395061</v>
      </c>
      <c r="M332" s="49">
        <v>0.29455445544554454</v>
      </c>
      <c r="N332" s="49">
        <v>0.3075</v>
      </c>
      <c r="O332" s="5"/>
      <c r="P332" s="5"/>
    </row>
    <row r="333" spans="1:16" x14ac:dyDescent="0.35">
      <c r="A333" s="1"/>
      <c r="B333" t="s">
        <v>11</v>
      </c>
      <c r="C333" s="49">
        <v>0.4005167958656331</v>
      </c>
      <c r="D333" s="49">
        <v>0.32984293193717279</v>
      </c>
      <c r="E333" s="49">
        <v>0.27877237851662406</v>
      </c>
      <c r="F333" s="49">
        <v>0.21899736147757257</v>
      </c>
      <c r="G333" s="49">
        <v>0.23273657289002558</v>
      </c>
      <c r="H333" s="49">
        <v>0.16580310880829016</v>
      </c>
      <c r="I333" s="49">
        <v>0.40404040404040403</v>
      </c>
      <c r="J333" s="49">
        <v>0.26237623762376239</v>
      </c>
      <c r="K333" s="49">
        <v>0.21534653465346534</v>
      </c>
      <c r="L333" s="49">
        <v>0.26913580246913582</v>
      </c>
      <c r="M333" s="49">
        <v>0.34900990099009899</v>
      </c>
      <c r="N333" s="49">
        <v>0.2175</v>
      </c>
      <c r="O333" s="5"/>
      <c r="P333" s="5"/>
    </row>
    <row r="334" spans="1:16" x14ac:dyDescent="0.35">
      <c r="A334" s="1"/>
      <c r="B334" t="s">
        <v>285</v>
      </c>
      <c r="C334" s="49">
        <v>0.20930232558139536</v>
      </c>
      <c r="D334" s="49">
        <v>0.43717277486910994</v>
      </c>
      <c r="E334" s="49">
        <v>0.39641943734015345</v>
      </c>
      <c r="F334" s="49">
        <v>0.12401055408970976</v>
      </c>
      <c r="G334" s="49">
        <v>0.15089514066496162</v>
      </c>
      <c r="H334" s="49">
        <v>0.23056994818652848</v>
      </c>
      <c r="I334" s="49">
        <v>0.19444444444444445</v>
      </c>
      <c r="J334" s="49">
        <v>0.54702970297029707</v>
      </c>
      <c r="K334" s="49">
        <v>0.5643564356435643</v>
      </c>
      <c r="L334" s="49">
        <v>0.20493827160493827</v>
      </c>
      <c r="M334" s="49">
        <v>0.28465346534653463</v>
      </c>
      <c r="N334" s="49">
        <v>0.44500000000000001</v>
      </c>
      <c r="O334" s="5"/>
      <c r="P334" s="5"/>
    </row>
    <row r="335" spans="1:16" x14ac:dyDescent="0.35">
      <c r="A335" s="1"/>
      <c r="B335" t="s">
        <v>13</v>
      </c>
      <c r="C335" s="49">
        <v>0.60981912144702843</v>
      </c>
      <c r="D335" s="49">
        <v>0.76701570680628273</v>
      </c>
      <c r="E335" s="49">
        <v>0.67519181585677746</v>
      </c>
      <c r="F335" s="49">
        <v>0.34300791556728233</v>
      </c>
      <c r="G335" s="49">
        <v>0.38363171355498721</v>
      </c>
      <c r="H335" s="49">
        <v>0.39637305699481867</v>
      </c>
      <c r="I335" s="49">
        <v>0.59848484848484851</v>
      </c>
      <c r="J335" s="49">
        <v>0.80940594059405946</v>
      </c>
      <c r="K335" s="49">
        <v>0.77970297029702973</v>
      </c>
      <c r="L335" s="49">
        <v>0.47407407407407409</v>
      </c>
      <c r="M335" s="49">
        <v>0.63366336633663367</v>
      </c>
      <c r="N335" s="49">
        <v>0.66249999999999998</v>
      </c>
      <c r="O335" s="5"/>
      <c r="P335" s="5"/>
    </row>
    <row r="336" spans="1:16" x14ac:dyDescent="0.35">
      <c r="A336" s="1"/>
      <c r="B336" t="s">
        <v>14</v>
      </c>
      <c r="C336" s="49">
        <v>1.2919896640826873E-2</v>
      </c>
      <c r="D336" s="49">
        <v>3.9267015706806283E-2</v>
      </c>
      <c r="E336" s="49">
        <v>8.9514066496163683E-2</v>
      </c>
      <c r="F336" s="49">
        <v>8.9709762532981532E-2</v>
      </c>
      <c r="G336" s="49">
        <v>0.16112531969309463</v>
      </c>
      <c r="H336" s="49">
        <v>9.8445595854922283E-2</v>
      </c>
      <c r="I336" s="49">
        <v>1.5151515151515152E-2</v>
      </c>
      <c r="J336" s="49">
        <v>4.2079207920792082E-2</v>
      </c>
      <c r="K336" s="49">
        <v>4.4554455445544552E-2</v>
      </c>
      <c r="L336" s="49">
        <v>2.9629629629629631E-2</v>
      </c>
      <c r="M336" s="49">
        <v>4.9504950495049507E-2</v>
      </c>
      <c r="N336" s="49">
        <v>1.4999999999999999E-2</v>
      </c>
      <c r="O336" s="5"/>
      <c r="P336" s="5"/>
    </row>
    <row r="337" spans="1:16" x14ac:dyDescent="0.35">
      <c r="A337" s="1"/>
      <c r="B337" t="s">
        <v>286</v>
      </c>
      <c r="C337" s="49">
        <v>1.0335917312661499E-2</v>
      </c>
      <c r="D337" s="49">
        <v>2.8795811518324606E-2</v>
      </c>
      <c r="E337" s="49">
        <v>6.1381074168797956E-2</v>
      </c>
      <c r="F337" s="49">
        <v>3.430079155672823E-2</v>
      </c>
      <c r="G337" s="49">
        <v>7.1611253196930943E-2</v>
      </c>
      <c r="H337" s="49">
        <v>0.16580310880829016</v>
      </c>
      <c r="I337" s="49">
        <v>1.0101010101010102E-2</v>
      </c>
      <c r="J337" s="49">
        <v>2.7227722772277228E-2</v>
      </c>
      <c r="K337" s="49">
        <v>6.9306930693069313E-2</v>
      </c>
      <c r="L337" s="49">
        <v>1.2345679012345678E-2</v>
      </c>
      <c r="M337" s="49">
        <v>2.2277227722772276E-2</v>
      </c>
      <c r="N337" s="49">
        <v>1.4999999999999999E-2</v>
      </c>
      <c r="O337" s="5"/>
      <c r="P337" s="5"/>
    </row>
    <row r="338" spans="1:16" x14ac:dyDescent="0.35">
      <c r="A338" s="1"/>
      <c r="B338" t="s">
        <v>16</v>
      </c>
      <c r="C338" s="49">
        <v>2.3255813953488372E-2</v>
      </c>
      <c r="D338" s="49">
        <v>6.8062827225130892E-2</v>
      </c>
      <c r="E338" s="49">
        <v>0.15089514066496162</v>
      </c>
      <c r="F338" s="49">
        <v>0.12401055408970976</v>
      </c>
      <c r="G338" s="49">
        <v>0.23273657289002558</v>
      </c>
      <c r="H338" s="49">
        <v>0.26424870466321243</v>
      </c>
      <c r="I338" s="49">
        <v>2.5252525252525252E-2</v>
      </c>
      <c r="J338" s="49">
        <v>6.9306930693069313E-2</v>
      </c>
      <c r="K338" s="49">
        <v>0.11386138613861387</v>
      </c>
      <c r="L338" s="49">
        <v>4.1975308641975309E-2</v>
      </c>
      <c r="M338" s="49">
        <v>7.1782178217821777E-2</v>
      </c>
      <c r="N338" s="49">
        <v>0.03</v>
      </c>
      <c r="O338" s="5"/>
      <c r="P338" s="5"/>
    </row>
    <row r="339" spans="1:16" x14ac:dyDescent="0.35">
      <c r="A339" s="1"/>
      <c r="B339" s="1"/>
      <c r="C339" s="5"/>
      <c r="D339" s="5"/>
      <c r="E339" s="5"/>
      <c r="F339" s="5"/>
      <c r="G339" s="5"/>
      <c r="H339" s="5"/>
      <c r="I339" s="5"/>
      <c r="J339" s="5"/>
      <c r="K339" s="5"/>
      <c r="L339" s="5"/>
      <c r="M339" s="5"/>
      <c r="N339" s="5"/>
      <c r="O339" s="5"/>
      <c r="P339" s="5"/>
    </row>
    <row r="340" spans="1:16" x14ac:dyDescent="0.35">
      <c r="A340" s="1"/>
      <c r="B340" s="8" t="s">
        <v>22</v>
      </c>
      <c r="C340" s="1"/>
      <c r="D340" s="1"/>
      <c r="E340" s="1"/>
      <c r="F340" s="1"/>
      <c r="G340" s="5"/>
      <c r="H340" s="1"/>
      <c r="I340" s="1"/>
      <c r="J340" s="1"/>
      <c r="K340" s="1"/>
      <c r="L340" s="1"/>
      <c r="M340" s="1"/>
      <c r="N340" s="1"/>
      <c r="O340" s="1"/>
      <c r="P340" s="1"/>
    </row>
    <row r="341" spans="1:16" x14ac:dyDescent="0.35">
      <c r="A341" s="1"/>
      <c r="B341" s="8"/>
      <c r="C341" s="7" t="s">
        <v>277</v>
      </c>
      <c r="D341" s="7" t="s">
        <v>281</v>
      </c>
      <c r="E341" s="1"/>
      <c r="F341" s="1"/>
      <c r="G341" s="5"/>
      <c r="H341" s="1"/>
      <c r="I341" s="1"/>
      <c r="J341" s="1"/>
      <c r="K341" s="1"/>
      <c r="L341" s="1"/>
      <c r="M341" s="1"/>
      <c r="N341" s="1"/>
      <c r="O341" s="1"/>
      <c r="P341" s="1"/>
    </row>
    <row r="342" spans="1:16" x14ac:dyDescent="0.35">
      <c r="A342" s="1"/>
      <c r="B342" s="8" t="s">
        <v>23</v>
      </c>
      <c r="C342" s="49">
        <v>0.35991379310344823</v>
      </c>
      <c r="D342" s="49">
        <v>0.45718954248366012</v>
      </c>
      <c r="E342" s="1"/>
      <c r="F342" s="1"/>
      <c r="G342" s="5"/>
      <c r="H342" s="1"/>
      <c r="I342" s="1"/>
      <c r="J342" s="1"/>
      <c r="K342" s="1"/>
      <c r="L342" s="1"/>
      <c r="M342" s="1"/>
      <c r="N342" s="1"/>
      <c r="O342" s="1"/>
      <c r="P342" s="1"/>
    </row>
    <row r="343" spans="1:16" x14ac:dyDescent="0.35">
      <c r="A343" s="1"/>
      <c r="B343" s="8" t="s">
        <v>24</v>
      </c>
      <c r="C343" s="49">
        <v>0.27981132075471699</v>
      </c>
      <c r="D343" s="49">
        <v>0.40857142857142853</v>
      </c>
      <c r="E343" s="1"/>
      <c r="F343" s="1"/>
      <c r="G343" s="5"/>
      <c r="H343" s="1"/>
      <c r="I343" s="1"/>
      <c r="J343" s="1"/>
      <c r="K343" s="1"/>
      <c r="L343" s="1"/>
      <c r="M343" s="1"/>
      <c r="N343" s="1"/>
      <c r="O343" s="1"/>
      <c r="P343" s="1"/>
    </row>
    <row r="344" spans="1:16" x14ac:dyDescent="0.35">
      <c r="A344" s="1"/>
      <c r="B344" s="1" t="s">
        <v>25</v>
      </c>
      <c r="C344" s="8"/>
      <c r="D344" s="5"/>
      <c r="E344" s="1"/>
      <c r="F344" s="1"/>
      <c r="G344" s="5"/>
      <c r="H344" s="1"/>
      <c r="I344" s="1"/>
      <c r="J344" s="1"/>
      <c r="K344" s="1"/>
      <c r="L344" s="1"/>
      <c r="M344" s="1"/>
      <c r="N344" s="1"/>
      <c r="O344" s="1"/>
      <c r="P344" s="1"/>
    </row>
    <row r="345" spans="1:16" x14ac:dyDescent="0.35">
      <c r="A345" s="1"/>
      <c r="B345" s="1"/>
      <c r="C345" s="8"/>
      <c r="D345" s="5"/>
      <c r="E345" s="1"/>
      <c r="F345" s="1"/>
      <c r="G345" s="5"/>
      <c r="H345" s="1"/>
      <c r="I345" s="1"/>
      <c r="J345" s="1"/>
      <c r="K345" s="1"/>
      <c r="L345" s="1"/>
      <c r="M345" s="1"/>
      <c r="N345" s="1"/>
      <c r="O345" s="1"/>
      <c r="P345" s="1"/>
    </row>
    <row r="346" spans="1:16" x14ac:dyDescent="0.35">
      <c r="A346" s="1"/>
      <c r="B346" s="8" t="s">
        <v>26</v>
      </c>
      <c r="C346" s="8"/>
      <c r="D346" s="5"/>
      <c r="E346" s="1"/>
      <c r="F346" s="1"/>
      <c r="G346" s="5"/>
      <c r="H346" s="1"/>
      <c r="I346" s="1"/>
      <c r="J346" s="1"/>
      <c r="K346" s="1"/>
      <c r="L346" s="1"/>
      <c r="M346" s="1"/>
      <c r="N346" s="1"/>
      <c r="O346" s="1"/>
      <c r="P346" s="1"/>
    </row>
    <row r="347" spans="1:16" x14ac:dyDescent="0.35">
      <c r="A347" s="6"/>
      <c r="B347" s="9"/>
      <c r="C347" s="58" t="s">
        <v>277</v>
      </c>
      <c r="D347" s="59"/>
      <c r="E347" s="58" t="s">
        <v>281</v>
      </c>
      <c r="F347" s="59"/>
      <c r="G347" s="10"/>
      <c r="H347" s="6"/>
      <c r="I347" s="6"/>
      <c r="J347" s="6"/>
      <c r="K347" s="6"/>
      <c r="L347" s="6"/>
      <c r="M347" s="6"/>
      <c r="N347" s="6"/>
      <c r="O347" s="6"/>
      <c r="P347" s="6"/>
    </row>
    <row r="348" spans="1:16" x14ac:dyDescent="0.35">
      <c r="A348" s="1"/>
      <c r="B348" s="8"/>
      <c r="C348" s="8" t="s">
        <v>27</v>
      </c>
      <c r="D348" s="1" t="s">
        <v>28</v>
      </c>
      <c r="E348" s="8" t="s">
        <v>27</v>
      </c>
      <c r="F348" s="1" t="s">
        <v>28</v>
      </c>
      <c r="G348" s="5"/>
      <c r="H348" s="1"/>
      <c r="I348" s="1"/>
      <c r="J348" s="1"/>
      <c r="K348" s="1"/>
      <c r="L348" s="1"/>
      <c r="M348" s="1"/>
      <c r="N348" s="1"/>
      <c r="O348" s="1"/>
      <c r="P348" s="1"/>
    </row>
    <row r="349" spans="1:16" x14ac:dyDescent="0.35">
      <c r="A349" s="1"/>
      <c r="B349" s="8" t="s">
        <v>29</v>
      </c>
      <c r="C349" s="49">
        <v>0.69099999999999995</v>
      </c>
      <c r="D349" s="49">
        <v>0.309</v>
      </c>
      <c r="E349" s="49">
        <v>0.75144508670520227</v>
      </c>
      <c r="F349" s="49">
        <v>0.24855491329479767</v>
      </c>
      <c r="G349" s="5"/>
      <c r="H349" s="1"/>
      <c r="I349" s="1"/>
      <c r="J349" s="1"/>
      <c r="K349" s="1"/>
      <c r="L349" s="1"/>
      <c r="M349" s="1"/>
      <c r="N349" s="1"/>
      <c r="O349" s="1"/>
      <c r="P349" s="1"/>
    </row>
    <row r="350" spans="1:16" x14ac:dyDescent="0.35">
      <c r="A350" s="1"/>
      <c r="B350" s="8" t="s">
        <v>30</v>
      </c>
      <c r="C350" s="49">
        <v>0.73699999999999999</v>
      </c>
      <c r="D350" s="49">
        <v>0.26300000000000001</v>
      </c>
      <c r="E350" s="49">
        <v>0.58333333333333337</v>
      </c>
      <c r="F350" s="49">
        <v>0.41666666666666669</v>
      </c>
      <c r="G350" s="5"/>
      <c r="H350" s="1"/>
      <c r="I350" s="1"/>
      <c r="J350" s="1"/>
      <c r="K350" s="1"/>
      <c r="L350" s="1"/>
      <c r="M350" s="1"/>
      <c r="N350" s="1"/>
      <c r="O350" s="1"/>
      <c r="P350" s="1"/>
    </row>
    <row r="351" spans="1:16" x14ac:dyDescent="0.35">
      <c r="A351" s="1"/>
      <c r="B351" s="1" t="s">
        <v>31</v>
      </c>
      <c r="C351" s="1"/>
      <c r="D351" s="1"/>
      <c r="E351" s="1"/>
      <c r="F351" s="1"/>
      <c r="G351" s="5"/>
      <c r="H351" s="1"/>
      <c r="I351" s="1"/>
      <c r="J351" s="1"/>
      <c r="K351" s="1"/>
      <c r="L351" s="1"/>
      <c r="M351" s="1"/>
      <c r="N351" s="1"/>
      <c r="O351" s="1"/>
      <c r="P351" s="1"/>
    </row>
    <row r="352" spans="1:16" x14ac:dyDescent="0.35">
      <c r="A352" s="1"/>
      <c r="B352" s="1"/>
      <c r="C352" s="1"/>
      <c r="D352" s="1"/>
      <c r="E352" s="1"/>
      <c r="F352" s="1"/>
      <c r="G352" s="1"/>
      <c r="H352" s="1"/>
      <c r="I352" s="1"/>
      <c r="J352" s="1"/>
      <c r="K352" s="1"/>
      <c r="L352" s="1"/>
      <c r="M352" s="1"/>
      <c r="N352" s="1"/>
      <c r="O352" s="1"/>
      <c r="P352" s="1"/>
    </row>
    <row r="353" spans="1:16" x14ac:dyDescent="0.35">
      <c r="A353" s="1"/>
      <c r="B353" s="4" t="s">
        <v>32</v>
      </c>
      <c r="C353" s="1"/>
      <c r="D353" s="1"/>
      <c r="E353" s="5"/>
      <c r="F353" s="3"/>
      <c r="G353" s="1"/>
      <c r="H353" s="1"/>
      <c r="I353" s="1"/>
      <c r="J353" s="1"/>
      <c r="K353" s="1"/>
      <c r="L353" s="1"/>
      <c r="M353" s="1"/>
      <c r="N353" s="1"/>
      <c r="O353" s="1"/>
      <c r="P353" s="1"/>
    </row>
    <row r="354" spans="1:16" x14ac:dyDescent="0.35">
      <c r="A354" s="1"/>
      <c r="B354" s="4"/>
      <c r="C354" s="7" t="s">
        <v>281</v>
      </c>
      <c r="D354" s="1"/>
      <c r="E354" s="5"/>
      <c r="G354" s="1"/>
      <c r="H354" s="1"/>
      <c r="I354" s="1"/>
      <c r="J354" s="1"/>
      <c r="K354" s="1"/>
      <c r="L354" s="1"/>
      <c r="M354" s="1"/>
      <c r="N354" s="1"/>
      <c r="O354" s="1"/>
      <c r="P354" s="1"/>
    </row>
    <row r="355" spans="1:16" x14ac:dyDescent="0.35">
      <c r="A355" s="1"/>
      <c r="B355" s="22" t="s">
        <v>109</v>
      </c>
      <c r="C355" s="49">
        <v>0.41666666666666669</v>
      </c>
      <c r="D355" s="1"/>
      <c r="E355" s="5"/>
      <c r="G355" s="1"/>
      <c r="H355" s="1"/>
      <c r="I355" s="1"/>
      <c r="J355" s="1"/>
      <c r="K355" s="1"/>
      <c r="L355" s="1"/>
      <c r="M355" s="1"/>
      <c r="N355" s="1"/>
      <c r="O355" s="1"/>
      <c r="P355" s="1"/>
    </row>
    <row r="356" spans="1:16" x14ac:dyDescent="0.35">
      <c r="A356" s="1"/>
      <c r="B356" t="s">
        <v>287</v>
      </c>
      <c r="C356" s="49">
        <v>0.34848484848484851</v>
      </c>
      <c r="D356" s="1"/>
      <c r="E356" s="5"/>
      <c r="G356" s="1"/>
      <c r="H356" s="1"/>
      <c r="I356" s="1"/>
      <c r="J356" s="1"/>
      <c r="K356" s="1"/>
      <c r="L356" s="1"/>
      <c r="M356" s="1"/>
      <c r="N356" s="1"/>
      <c r="O356" s="1"/>
      <c r="P356" s="1"/>
    </row>
    <row r="357" spans="1:16" x14ac:dyDescent="0.35">
      <c r="A357" s="1"/>
      <c r="B357" t="s">
        <v>288</v>
      </c>
      <c r="C357" s="49">
        <v>8.3333333333333329E-2</v>
      </c>
      <c r="D357" s="1"/>
      <c r="E357" s="5"/>
      <c r="G357" s="1"/>
      <c r="H357" s="1"/>
      <c r="I357" s="1"/>
      <c r="J357" s="1"/>
      <c r="K357" s="1"/>
      <c r="L357" s="1"/>
      <c r="M357" s="1"/>
      <c r="N357" s="1"/>
      <c r="O357" s="1"/>
      <c r="P357" s="1"/>
    </row>
    <row r="358" spans="1:16" x14ac:dyDescent="0.35">
      <c r="A358" s="1"/>
      <c r="B358" t="s">
        <v>289</v>
      </c>
      <c r="C358" s="49">
        <v>0.15151515151515152</v>
      </c>
      <c r="D358" s="1"/>
      <c r="E358" s="5"/>
      <c r="G358" s="1"/>
      <c r="H358" s="1"/>
      <c r="I358" s="1"/>
      <c r="J358" s="1"/>
      <c r="K358" s="1"/>
      <c r="L358" s="1"/>
      <c r="M358" s="1"/>
      <c r="N358" s="1"/>
      <c r="O358" s="1"/>
      <c r="P358" s="1"/>
    </row>
    <row r="359" spans="1:16" x14ac:dyDescent="0.35">
      <c r="A359" s="1"/>
      <c r="B359" s="1" t="s">
        <v>37</v>
      </c>
      <c r="C359" s="1"/>
      <c r="D359" s="1"/>
      <c r="E359" s="1"/>
      <c r="F359" s="1"/>
      <c r="G359" s="1"/>
      <c r="H359" s="1"/>
      <c r="I359" s="1"/>
      <c r="J359" s="1"/>
      <c r="K359" s="1"/>
      <c r="L359" s="1"/>
      <c r="M359" s="1"/>
      <c r="N359" s="1"/>
      <c r="O359" s="1"/>
      <c r="P359" s="1"/>
    </row>
    <row r="360" spans="1:16" x14ac:dyDescent="0.35">
      <c r="A360" s="1"/>
      <c r="B360" s="4"/>
      <c r="C360" s="1"/>
      <c r="D360" s="1"/>
      <c r="E360" s="1"/>
      <c r="F360" s="1"/>
      <c r="G360" s="1"/>
      <c r="H360" s="1"/>
    </row>
    <row r="361" spans="1:16" x14ac:dyDescent="0.35">
      <c r="A361" s="1" t="s">
        <v>81</v>
      </c>
      <c r="B361" s="1"/>
      <c r="C361" s="1"/>
      <c r="D361" s="1"/>
      <c r="E361" s="1"/>
      <c r="F361" s="1"/>
      <c r="G361" s="1"/>
      <c r="H361" s="1"/>
    </row>
    <row r="362" spans="1:16" x14ac:dyDescent="0.35">
      <c r="A362" s="1"/>
      <c r="B362" s="1"/>
      <c r="C362" s="3" t="s">
        <v>281</v>
      </c>
      <c r="D362" s="1"/>
      <c r="E362" s="1"/>
      <c r="F362" s="1"/>
      <c r="G362" s="1"/>
      <c r="H362" s="1"/>
    </row>
    <row r="363" spans="1:16" x14ac:dyDescent="0.35">
      <c r="A363" s="1"/>
      <c r="B363" s="1" t="s">
        <v>76</v>
      </c>
      <c r="C363" s="49">
        <v>0.24189526184538654</v>
      </c>
      <c r="D363" s="1"/>
      <c r="E363" s="1"/>
      <c r="F363" s="1"/>
      <c r="G363" s="1"/>
      <c r="H363" s="1"/>
    </row>
    <row r="364" spans="1:16" x14ac:dyDescent="0.35">
      <c r="A364" s="1"/>
      <c r="B364" s="1" t="s">
        <v>77</v>
      </c>
      <c r="C364" s="49">
        <v>0.30423940149625933</v>
      </c>
      <c r="D364" s="1"/>
      <c r="E364" s="1"/>
      <c r="F364" s="1"/>
      <c r="G364" s="1"/>
      <c r="H364" s="1"/>
    </row>
    <row r="365" spans="1:16" x14ac:dyDescent="0.35">
      <c r="A365" s="1"/>
      <c r="B365" s="1" t="s">
        <v>78</v>
      </c>
      <c r="C365" s="49">
        <v>0.1745635910224439</v>
      </c>
      <c r="D365" s="1"/>
      <c r="E365" s="1"/>
      <c r="F365" s="1"/>
      <c r="G365" s="1"/>
      <c r="H365" s="1"/>
    </row>
    <row r="366" spans="1:16" x14ac:dyDescent="0.35">
      <c r="A366" s="1"/>
      <c r="B366" s="1" t="s">
        <v>79</v>
      </c>
      <c r="C366" s="49">
        <v>0.12718204488778054</v>
      </c>
      <c r="D366" s="1"/>
      <c r="E366" s="1"/>
      <c r="F366" s="1"/>
      <c r="G366" s="1"/>
      <c r="H366" s="1"/>
    </row>
    <row r="367" spans="1:16" x14ac:dyDescent="0.35">
      <c r="A367" s="1"/>
      <c r="B367" s="1" t="s">
        <v>80</v>
      </c>
      <c r="C367" s="49">
        <v>0.15211970074812967</v>
      </c>
      <c r="D367" s="1"/>
      <c r="E367" s="1"/>
      <c r="F367" s="1"/>
      <c r="G367" s="1"/>
      <c r="H367" s="1"/>
    </row>
    <row r="369" spans="1:9" x14ac:dyDescent="0.35">
      <c r="A369" s="4" t="s">
        <v>38</v>
      </c>
      <c r="B369" s="1"/>
      <c r="C369" s="1"/>
      <c r="D369" s="1"/>
      <c r="E369" s="1"/>
      <c r="F369" s="1"/>
      <c r="G369" s="1"/>
      <c r="H369" s="1"/>
      <c r="I369" s="1"/>
    </row>
    <row r="370" spans="1:9" x14ac:dyDescent="0.35">
      <c r="A370" s="11"/>
      <c r="B370" s="6"/>
      <c r="C370" s="62" t="s">
        <v>277</v>
      </c>
      <c r="D370" s="60"/>
      <c r="E370" s="60"/>
      <c r="F370" s="60"/>
      <c r="G370" s="60"/>
      <c r="H370" s="60"/>
      <c r="I370" s="60"/>
    </row>
    <row r="371" spans="1:9" x14ac:dyDescent="0.35">
      <c r="A371" s="1"/>
      <c r="B371" s="1"/>
      <c r="C371" s="3" t="s">
        <v>2</v>
      </c>
      <c r="D371" s="1" t="s">
        <v>3</v>
      </c>
      <c r="E371" s="1" t="s">
        <v>4</v>
      </c>
      <c r="F371" s="1" t="s">
        <v>5</v>
      </c>
      <c r="G371" s="3" t="s">
        <v>6</v>
      </c>
      <c r="H371" s="1" t="s">
        <v>7</v>
      </c>
      <c r="I371" s="1" t="s">
        <v>8</v>
      </c>
    </row>
    <row r="372" spans="1:9" x14ac:dyDescent="0.35">
      <c r="A372" s="1"/>
      <c r="B372" s="4" t="s">
        <v>10</v>
      </c>
      <c r="C372" s="5">
        <v>0.38802083333333331</v>
      </c>
      <c r="D372" s="5">
        <v>0.2421875</v>
      </c>
      <c r="E372" s="5">
        <v>0.1015625</v>
      </c>
      <c r="F372" s="5">
        <v>0.34375</v>
      </c>
      <c r="G372" s="5">
        <v>0.19010416666666666</v>
      </c>
      <c r="H372" s="5">
        <v>7.8125E-2</v>
      </c>
      <c r="I372" s="5">
        <v>0.26822916666666669</v>
      </c>
    </row>
    <row r="373" spans="1:9" x14ac:dyDescent="0.35">
      <c r="A373" s="4"/>
      <c r="B373" s="4" t="s">
        <v>39</v>
      </c>
      <c r="C373" s="5">
        <v>0.43080939947780678</v>
      </c>
      <c r="D373" s="5">
        <v>0.17493472584856398</v>
      </c>
      <c r="E373" s="5">
        <v>7.5718015665796348E-2</v>
      </c>
      <c r="F373" s="5">
        <v>0.25065274151436029</v>
      </c>
      <c r="G373" s="5">
        <v>0.20365535248041775</v>
      </c>
      <c r="H373" s="5">
        <v>0.11488250652741515</v>
      </c>
      <c r="I373" s="5">
        <v>0.31853785900783288</v>
      </c>
    </row>
    <row r="374" spans="1:9" x14ac:dyDescent="0.35">
      <c r="A374" s="1"/>
      <c r="B374" s="1"/>
      <c r="C374" s="3" t="s">
        <v>2</v>
      </c>
      <c r="D374" s="1" t="s">
        <v>11</v>
      </c>
      <c r="E374" s="1" t="s">
        <v>12</v>
      </c>
      <c r="F374" s="1" t="s">
        <v>13</v>
      </c>
      <c r="G374" s="1" t="s">
        <v>14</v>
      </c>
      <c r="H374" s="1" t="s">
        <v>15</v>
      </c>
      <c r="I374" s="1" t="s">
        <v>16</v>
      </c>
    </row>
    <row r="375" spans="1:9" x14ac:dyDescent="0.35">
      <c r="A375" s="4"/>
      <c r="B375" s="4" t="s">
        <v>17</v>
      </c>
      <c r="C375" s="5">
        <v>0.29736842105263156</v>
      </c>
      <c r="D375" s="5">
        <v>0.45</v>
      </c>
      <c r="E375" s="5">
        <v>0.2131578947368421</v>
      </c>
      <c r="F375" s="5">
        <v>0.66315789473684206</v>
      </c>
      <c r="G375" s="5">
        <v>2.6315789473684209E-2</v>
      </c>
      <c r="H375" s="5">
        <v>1.3157894736842105E-2</v>
      </c>
      <c r="I375" s="5">
        <v>3.9473684210526314E-2</v>
      </c>
    </row>
    <row r="376" spans="1:9" x14ac:dyDescent="0.35">
      <c r="A376" s="4"/>
      <c r="B376" s="1" t="s">
        <v>40</v>
      </c>
      <c r="C376" s="5">
        <v>9.2307692307692313E-2</v>
      </c>
      <c r="D376" s="5">
        <v>0.34102564102564104</v>
      </c>
      <c r="E376" s="5">
        <v>0.47179487179487178</v>
      </c>
      <c r="F376" s="5">
        <v>0.81282051282051282</v>
      </c>
      <c r="G376" s="5">
        <v>6.4102564102564097E-2</v>
      </c>
      <c r="H376" s="5">
        <v>3.0769230769230771E-2</v>
      </c>
      <c r="I376" s="5">
        <v>9.4871794871794868E-2</v>
      </c>
    </row>
    <row r="377" spans="1:9" x14ac:dyDescent="0.35">
      <c r="A377" s="4"/>
      <c r="B377" s="1" t="s">
        <v>18</v>
      </c>
      <c r="C377" s="5">
        <v>9.6103896103896108E-2</v>
      </c>
      <c r="D377" s="5">
        <v>0.33506493506493507</v>
      </c>
      <c r="E377" s="5">
        <v>0.41298701298701301</v>
      </c>
      <c r="F377" s="5">
        <v>0.74805194805194808</v>
      </c>
      <c r="G377" s="5">
        <v>9.8701298701298706E-2</v>
      </c>
      <c r="H377" s="5">
        <v>5.7142857142857141E-2</v>
      </c>
      <c r="I377" s="5">
        <v>0.15584415584415584</v>
      </c>
    </row>
    <row r="378" spans="1:9" x14ac:dyDescent="0.35">
      <c r="A378" s="4"/>
      <c r="B378" s="1" t="s">
        <v>19</v>
      </c>
      <c r="C378" s="5">
        <v>0.36153846153846153</v>
      </c>
      <c r="D378" s="5">
        <v>0.36153846153846153</v>
      </c>
      <c r="E378" s="5">
        <v>0.19743589743589743</v>
      </c>
      <c r="F378" s="5">
        <v>0.55897435897435899</v>
      </c>
      <c r="G378" s="5">
        <v>6.6666666666666666E-2</v>
      </c>
      <c r="H378" s="5">
        <v>1.282051282051282E-2</v>
      </c>
      <c r="I378" s="5">
        <v>7.9487179487179482E-2</v>
      </c>
    </row>
    <row r="379" spans="1:9" x14ac:dyDescent="0.35">
      <c r="A379" s="4"/>
      <c r="B379" s="1" t="s">
        <v>20</v>
      </c>
      <c r="C379" s="5">
        <v>0.32901554404145078</v>
      </c>
      <c r="D379" s="5">
        <v>0.31606217616580312</v>
      </c>
      <c r="E379" s="5">
        <v>0.21243523316062177</v>
      </c>
      <c r="F379" s="5">
        <v>0.52849740932642486</v>
      </c>
      <c r="G379" s="5">
        <v>0.11139896373056994</v>
      </c>
      <c r="H379" s="5">
        <v>3.1088082901554404E-2</v>
      </c>
      <c r="I379" s="5">
        <v>0.14248704663212436</v>
      </c>
    </row>
    <row r="380" spans="1:9" x14ac:dyDescent="0.35">
      <c r="A380" s="4"/>
      <c r="B380" s="1" t="s">
        <v>21</v>
      </c>
      <c r="C380" s="5">
        <v>0.32283464566929132</v>
      </c>
      <c r="D380" s="5">
        <v>0.2283464566929134</v>
      </c>
      <c r="E380" s="5">
        <v>0.29133858267716534</v>
      </c>
      <c r="F380" s="5">
        <v>0.51968503937007871</v>
      </c>
      <c r="G380" s="5">
        <v>7.0866141732283464E-2</v>
      </c>
      <c r="H380" s="5">
        <v>8.6614173228346455E-2</v>
      </c>
      <c r="I380" s="5">
        <v>0.15748031496062992</v>
      </c>
    </row>
    <row r="381" spans="1:9" x14ac:dyDescent="0.35">
      <c r="A381" s="1"/>
      <c r="B381" s="1"/>
      <c r="C381" s="1"/>
      <c r="D381" s="1"/>
      <c r="E381" s="1"/>
      <c r="F381" s="1"/>
      <c r="G381" s="1"/>
      <c r="H381" s="1"/>
      <c r="I381" s="1"/>
    </row>
    <row r="382" spans="1:9" x14ac:dyDescent="0.35">
      <c r="A382" s="8"/>
      <c r="B382" s="8" t="s">
        <v>41</v>
      </c>
      <c r="C382" s="1"/>
      <c r="D382" s="1"/>
      <c r="E382" s="1"/>
      <c r="F382" s="1"/>
      <c r="G382" s="1"/>
      <c r="H382" s="1"/>
      <c r="I382" s="1"/>
    </row>
    <row r="383" spans="1:9" x14ac:dyDescent="0.35">
      <c r="A383" s="1"/>
      <c r="B383" s="8"/>
      <c r="C383" s="3" t="s">
        <v>277</v>
      </c>
      <c r="D383" s="1"/>
      <c r="E383" s="1"/>
      <c r="F383" s="1"/>
      <c r="G383" s="1"/>
      <c r="H383" s="1"/>
      <c r="I383" s="1"/>
    </row>
    <row r="384" spans="1:9" x14ac:dyDescent="0.35">
      <c r="A384" s="1"/>
      <c r="B384" s="8" t="s">
        <v>23</v>
      </c>
      <c r="C384" s="50">
        <v>0.30972656250000002</v>
      </c>
      <c r="D384" s="1"/>
      <c r="E384" s="1"/>
      <c r="F384" s="1"/>
      <c r="G384" s="1"/>
      <c r="H384" s="1"/>
      <c r="I384" s="1"/>
    </row>
    <row r="385" spans="1:9" x14ac:dyDescent="0.35">
      <c r="A385" s="1"/>
      <c r="B385" s="8" t="s">
        <v>24</v>
      </c>
      <c r="C385" s="51">
        <v>0.26113207547169809</v>
      </c>
      <c r="D385" s="1"/>
      <c r="E385" s="1"/>
      <c r="F385" s="1"/>
      <c r="G385" s="1"/>
      <c r="H385" s="1"/>
      <c r="I385" s="1"/>
    </row>
    <row r="386" spans="1:9" x14ac:dyDescent="0.35">
      <c r="A386" s="1"/>
      <c r="B386" s="1" t="s">
        <v>42</v>
      </c>
      <c r="C386" s="8"/>
      <c r="D386" s="1"/>
      <c r="E386" s="1"/>
      <c r="F386" s="1"/>
      <c r="G386" s="1"/>
      <c r="H386" s="1"/>
      <c r="I386" s="1"/>
    </row>
    <row r="387" spans="1:9" x14ac:dyDescent="0.35">
      <c r="A387" s="1"/>
      <c r="B387" s="1"/>
      <c r="C387" s="8"/>
      <c r="D387" s="1"/>
      <c r="E387" s="1"/>
      <c r="F387" s="1"/>
      <c r="G387" s="1"/>
      <c r="H387" s="1"/>
      <c r="I387" s="1"/>
    </row>
    <row r="388" spans="1:9" x14ac:dyDescent="0.35">
      <c r="A388" s="8"/>
      <c r="B388" s="8" t="s">
        <v>26</v>
      </c>
      <c r="C388" s="8"/>
      <c r="D388" s="5"/>
      <c r="E388" s="1"/>
      <c r="F388" s="1"/>
      <c r="G388" s="1"/>
      <c r="H388" s="1"/>
      <c r="I388" s="1"/>
    </row>
    <row r="389" spans="1:9" x14ac:dyDescent="0.35">
      <c r="A389" s="1"/>
      <c r="B389" s="8"/>
      <c r="C389" s="58" t="s">
        <v>277</v>
      </c>
      <c r="D389" s="59"/>
      <c r="E389" s="1"/>
      <c r="F389" s="1"/>
      <c r="G389" s="1"/>
      <c r="H389" s="1"/>
      <c r="I389" s="1"/>
    </row>
    <row r="390" spans="1:9" x14ac:dyDescent="0.35">
      <c r="A390" s="1"/>
      <c r="B390" s="8"/>
      <c r="C390" s="8" t="s">
        <v>27</v>
      </c>
      <c r="D390" s="1" t="s">
        <v>28</v>
      </c>
      <c r="E390" s="1"/>
      <c r="F390" s="1"/>
      <c r="G390" s="1"/>
      <c r="H390" s="1"/>
      <c r="I390" s="1"/>
    </row>
    <row r="391" spans="1:9" x14ac:dyDescent="0.35">
      <c r="A391" s="1"/>
      <c r="B391" s="8" t="s">
        <v>29</v>
      </c>
      <c r="C391" s="49">
        <v>0.69444444444444442</v>
      </c>
      <c r="D391" s="49">
        <v>0.30555555555555558</v>
      </c>
      <c r="E391" s="1"/>
      <c r="F391" s="1"/>
      <c r="G391" s="1"/>
      <c r="H391" s="1"/>
      <c r="I391" s="1"/>
    </row>
    <row r="392" spans="1:9" x14ac:dyDescent="0.35">
      <c r="A392" s="1"/>
      <c r="B392" s="8" t="s">
        <v>30</v>
      </c>
      <c r="C392" s="49">
        <v>0.62068965517241381</v>
      </c>
      <c r="D392" s="49">
        <v>0.37931034482758619</v>
      </c>
      <c r="E392" s="1"/>
      <c r="F392" s="1"/>
      <c r="G392" s="1"/>
      <c r="H392" s="1"/>
      <c r="I392" s="1"/>
    </row>
    <row r="393" spans="1:9" x14ac:dyDescent="0.35">
      <c r="A393" s="1"/>
      <c r="B393" s="1" t="s">
        <v>43</v>
      </c>
      <c r="C393" s="1"/>
      <c r="D393" s="1"/>
      <c r="E393" s="1"/>
      <c r="F393" s="1"/>
      <c r="G393" s="1"/>
      <c r="H393" s="1"/>
      <c r="I393" s="1"/>
    </row>
    <row r="395" spans="1:9" x14ac:dyDescent="0.35">
      <c r="A395" s="1" t="s">
        <v>75</v>
      </c>
      <c r="B395" s="1"/>
      <c r="C395" s="1"/>
      <c r="D395" s="1"/>
      <c r="E395" s="1"/>
      <c r="F395" s="1"/>
      <c r="G395" s="1"/>
      <c r="H395" s="1"/>
    </row>
    <row r="396" spans="1:9" x14ac:dyDescent="0.35">
      <c r="A396" s="1"/>
      <c r="B396" s="1"/>
      <c r="C396" s="16" t="s">
        <v>277</v>
      </c>
      <c r="D396" s="1"/>
      <c r="E396" s="1"/>
      <c r="F396" s="1"/>
      <c r="G396" s="1"/>
      <c r="H396" s="1"/>
    </row>
    <row r="397" spans="1:9" x14ac:dyDescent="0.35">
      <c r="A397" s="1"/>
      <c r="B397" s="1" t="s">
        <v>76</v>
      </c>
      <c r="C397" s="49">
        <v>0.19543147208121828</v>
      </c>
      <c r="D397" s="1"/>
      <c r="E397" s="1"/>
      <c r="F397" s="1"/>
      <c r="G397" s="1"/>
      <c r="H397" s="1"/>
    </row>
    <row r="398" spans="1:9" x14ac:dyDescent="0.35">
      <c r="A398" s="1"/>
      <c r="B398" s="1" t="s">
        <v>77</v>
      </c>
      <c r="C398" s="49">
        <v>0.45685279187817257</v>
      </c>
      <c r="D398" s="1"/>
      <c r="E398" s="1"/>
      <c r="F398" s="1"/>
      <c r="G398" s="1"/>
      <c r="H398" s="1"/>
    </row>
    <row r="399" spans="1:9" x14ac:dyDescent="0.35">
      <c r="A399" s="1"/>
      <c r="B399" s="1" t="s">
        <v>78</v>
      </c>
      <c r="C399" s="49">
        <v>0.16243654822335024</v>
      </c>
      <c r="D399" s="1"/>
      <c r="E399" s="1"/>
      <c r="F399" s="1"/>
      <c r="G399" s="1"/>
      <c r="H399" s="1"/>
    </row>
    <row r="400" spans="1:9" x14ac:dyDescent="0.35">
      <c r="A400" s="1"/>
      <c r="B400" s="1" t="s">
        <v>79</v>
      </c>
      <c r="C400" s="49">
        <v>7.3604060913705582E-2</v>
      </c>
      <c r="D400" s="1"/>
      <c r="E400" s="1"/>
      <c r="F400" s="1"/>
      <c r="G400" s="1"/>
      <c r="H400" s="1"/>
    </row>
    <row r="401" spans="1:8" x14ac:dyDescent="0.35">
      <c r="A401" s="1"/>
      <c r="B401" s="1" t="s">
        <v>80</v>
      </c>
      <c r="C401" s="49">
        <v>0.1116751269035533</v>
      </c>
      <c r="D401" s="1"/>
      <c r="E401" s="1"/>
      <c r="F401" s="1"/>
      <c r="G401" s="1"/>
      <c r="H401" s="1"/>
    </row>
  </sheetData>
  <mergeCells count="11">
    <mergeCell ref="C15:D15"/>
    <mergeCell ref="E15:F15"/>
    <mergeCell ref="C347:D347"/>
    <mergeCell ref="E347:F347"/>
    <mergeCell ref="C370:I370"/>
    <mergeCell ref="I330:N330"/>
    <mergeCell ref="C389:D389"/>
    <mergeCell ref="C135:G135"/>
    <mergeCell ref="C159:E159"/>
    <mergeCell ref="C321:E321"/>
    <mergeCell ref="C330:H330"/>
  </mergeCells>
  <pageMargins left="0.7" right="0.7" top="0.75" bottom="0.75" header="0.3" footer="0.3"/>
  <pageSetup orientation="portrait" horizontalDpi="1200" verticalDpi="1200" r:id="rId1"/>
  <headerFooter>
    <oddHeader>&amp;L&amp;"Calibri"&amp;11&amp;K000000 NONCONFIDENTIAL // FRSONLY&amp;1#_x000D_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4BF2F-6993-4A01-97DD-54A7B366A027}">
  <dimension ref="A1:P400"/>
  <sheetViews>
    <sheetView zoomScale="90" zoomScaleNormal="90" workbookViewId="0"/>
  </sheetViews>
  <sheetFormatPr defaultRowHeight="14.5" x14ac:dyDescent="0.35"/>
  <cols>
    <col min="2" max="2" width="66.1796875" customWidth="1"/>
    <col min="3" max="3" width="13" customWidth="1"/>
    <col min="4" max="4" width="12.54296875" customWidth="1"/>
    <col min="5" max="5" width="13.81640625" customWidth="1"/>
    <col min="6" max="6" width="17.7265625" customWidth="1"/>
    <col min="7" max="7" width="17.453125" customWidth="1"/>
    <col min="8" max="8" width="15.453125" customWidth="1"/>
  </cols>
  <sheetData>
    <row r="1" spans="1:7" x14ac:dyDescent="0.35">
      <c r="A1" s="2" t="s">
        <v>303</v>
      </c>
      <c r="B1" s="1"/>
    </row>
    <row r="2" spans="1:7" x14ac:dyDescent="0.35">
      <c r="A2" s="2" t="s">
        <v>302</v>
      </c>
      <c r="B2" s="1"/>
    </row>
    <row r="3" spans="1:7" x14ac:dyDescent="0.35">
      <c r="A3" s="2"/>
      <c r="B3" s="1"/>
    </row>
    <row r="4" spans="1:7" x14ac:dyDescent="0.35">
      <c r="A4" s="22" t="s">
        <v>152</v>
      </c>
      <c r="F4" s="6"/>
    </row>
    <row r="5" spans="1:7" x14ac:dyDescent="0.35">
      <c r="C5" s="6" t="s">
        <v>85</v>
      </c>
      <c r="D5" s="6" t="s">
        <v>153</v>
      </c>
      <c r="E5" t="s">
        <v>154</v>
      </c>
      <c r="F5" t="s">
        <v>155</v>
      </c>
      <c r="G5" s="24" t="s">
        <v>156</v>
      </c>
    </row>
    <row r="6" spans="1:7" x14ac:dyDescent="0.35">
      <c r="B6" s="22" t="s">
        <v>157</v>
      </c>
      <c r="C6" s="20">
        <v>0.25242718446601942</v>
      </c>
      <c r="D6" s="20">
        <v>0.72222222222222221</v>
      </c>
      <c r="E6" s="21">
        <v>0.75862068965517238</v>
      </c>
      <c r="F6" s="21">
        <v>0.72619047619047616</v>
      </c>
      <c r="G6" s="21">
        <v>0.75294117647058822</v>
      </c>
    </row>
    <row r="7" spans="1:7" x14ac:dyDescent="0.35">
      <c r="B7" s="22" t="s">
        <v>158</v>
      </c>
      <c r="C7" s="20">
        <v>0.31067961165048541</v>
      </c>
      <c r="D7" s="20">
        <v>0.44444444444444442</v>
      </c>
      <c r="E7" s="21">
        <v>0.56321839080459768</v>
      </c>
      <c r="F7" s="21">
        <v>0.4642857142857143</v>
      </c>
      <c r="G7" s="21">
        <v>0.44705882352941179</v>
      </c>
    </row>
    <row r="8" spans="1:7" x14ac:dyDescent="0.35">
      <c r="B8" s="22" t="s">
        <v>159</v>
      </c>
      <c r="C8" s="20">
        <v>0.65048543689320393</v>
      </c>
      <c r="D8" s="20">
        <v>0.21111111111111111</v>
      </c>
      <c r="E8" s="21">
        <v>0.19540229885057472</v>
      </c>
      <c r="F8" s="21">
        <v>0.15476190476190477</v>
      </c>
      <c r="G8" s="21">
        <v>0.31764705882352939</v>
      </c>
    </row>
    <row r="9" spans="1:7" x14ac:dyDescent="0.35">
      <c r="B9" s="22" t="s">
        <v>160</v>
      </c>
      <c r="C9" s="20">
        <v>0.10679611650485436</v>
      </c>
      <c r="D9" s="20">
        <v>8.8888888888888892E-2</v>
      </c>
      <c r="E9" s="21">
        <v>0.12643678160919541</v>
      </c>
      <c r="F9" s="21">
        <v>5.9523809523809521E-2</v>
      </c>
      <c r="G9" s="21">
        <v>5.8823529411764705E-2</v>
      </c>
    </row>
    <row r="10" spans="1:7" x14ac:dyDescent="0.35">
      <c r="B10" s="22" t="s">
        <v>161</v>
      </c>
      <c r="C10" s="20">
        <v>3.8834951456310676E-2</v>
      </c>
      <c r="D10" s="20">
        <v>2.2222222222222223E-2</v>
      </c>
      <c r="E10" s="21">
        <v>2.2988505747126436E-2</v>
      </c>
      <c r="F10" s="21">
        <v>4.7619047619047616E-2</v>
      </c>
      <c r="G10" s="21">
        <v>2.3529411764705882E-2</v>
      </c>
    </row>
    <row r="11" spans="1:7" x14ac:dyDescent="0.35">
      <c r="B11" s="22" t="s">
        <v>131</v>
      </c>
      <c r="C11" s="20">
        <v>8.7378640776699032E-2</v>
      </c>
      <c r="D11" s="20">
        <v>0.1111111111111111</v>
      </c>
      <c r="E11" s="21">
        <v>0.13793103448275862</v>
      </c>
      <c r="F11" s="21">
        <v>0.11904761904761904</v>
      </c>
      <c r="G11" s="21">
        <v>0.16470588235294117</v>
      </c>
    </row>
    <row r="12" spans="1:7" x14ac:dyDescent="0.35">
      <c r="B12" s="22" t="s">
        <v>162</v>
      </c>
      <c r="C12" s="20">
        <v>0.10679611650485436</v>
      </c>
      <c r="D12" s="20">
        <v>7.7777777777777779E-2</v>
      </c>
      <c r="E12" s="21">
        <v>0</v>
      </c>
      <c r="F12" s="21">
        <v>5.9523809523809521E-2</v>
      </c>
      <c r="G12" s="21">
        <v>7.0588235294117646E-2</v>
      </c>
    </row>
    <row r="13" spans="1:7" x14ac:dyDescent="0.35">
      <c r="A13" s="2"/>
      <c r="B13" s="1"/>
    </row>
    <row r="14" spans="1:7" x14ac:dyDescent="0.35">
      <c r="A14" t="s">
        <v>196</v>
      </c>
      <c r="E14" s="10"/>
      <c r="F14" s="10"/>
      <c r="G14" s="35"/>
    </row>
    <row r="15" spans="1:7" x14ac:dyDescent="0.35">
      <c r="C15" s="60" t="s">
        <v>192</v>
      </c>
      <c r="D15" s="60"/>
      <c r="E15" s="61" t="s">
        <v>297</v>
      </c>
      <c r="F15" s="61"/>
    </row>
    <row r="16" spans="1:7" x14ac:dyDescent="0.35">
      <c r="C16" t="s">
        <v>197</v>
      </c>
      <c r="D16" s="10" t="s">
        <v>198</v>
      </c>
      <c r="E16" s="36" t="s">
        <v>197</v>
      </c>
      <c r="F16" s="36" t="s">
        <v>276</v>
      </c>
    </row>
    <row r="17" spans="1:6" x14ac:dyDescent="0.35">
      <c r="B17" t="s">
        <v>194</v>
      </c>
      <c r="C17" s="45">
        <v>5.3617283950617288E-2</v>
      </c>
      <c r="D17" s="46">
        <v>0.11975714285714284</v>
      </c>
      <c r="E17" s="37">
        <v>4.0048780487804879E-2</v>
      </c>
      <c r="F17" s="37">
        <v>5.8544303797468354E-2</v>
      </c>
    </row>
    <row r="18" spans="1:6" x14ac:dyDescent="0.35">
      <c r="B18" t="s">
        <v>199</v>
      </c>
      <c r="C18" s="45">
        <v>4.0064102564102561E-2</v>
      </c>
      <c r="D18" s="46">
        <v>0.10266153846153844</v>
      </c>
      <c r="E18" s="35"/>
    </row>
    <row r="19" spans="1:6" x14ac:dyDescent="0.35">
      <c r="C19" s="21"/>
      <c r="D19" s="10"/>
      <c r="E19" s="10"/>
    </row>
    <row r="20" spans="1:6" x14ac:dyDescent="0.35">
      <c r="A20" t="s">
        <v>191</v>
      </c>
      <c r="B20" s="22"/>
      <c r="C20" s="22"/>
    </row>
    <row r="21" spans="1:6" x14ac:dyDescent="0.35">
      <c r="B21" s="22"/>
      <c r="C21" s="17" t="s">
        <v>86</v>
      </c>
      <c r="D21" s="6" t="s">
        <v>90</v>
      </c>
      <c r="E21" s="6" t="s">
        <v>192</v>
      </c>
    </row>
    <row r="22" spans="1:6" x14ac:dyDescent="0.35">
      <c r="B22" t="s">
        <v>193</v>
      </c>
      <c r="C22" s="10">
        <v>4.9150943396226415E-2</v>
      </c>
      <c r="D22" s="6" t="s">
        <v>165</v>
      </c>
      <c r="E22" s="6" t="s">
        <v>165</v>
      </c>
    </row>
    <row r="23" spans="1:6" x14ac:dyDescent="0.35">
      <c r="B23" t="s">
        <v>194</v>
      </c>
      <c r="C23" s="10">
        <v>0.20366666666666666</v>
      </c>
      <c r="D23" s="10">
        <v>0.171777777777778</v>
      </c>
      <c r="E23" s="35">
        <f>C23+D23</f>
        <v>0.37544444444444469</v>
      </c>
    </row>
    <row r="24" spans="1:6" x14ac:dyDescent="0.35">
      <c r="B24" t="s">
        <v>195</v>
      </c>
      <c r="C24" s="10">
        <v>0.10475728155339806</v>
      </c>
      <c r="D24" s="10">
        <v>0.100227272727273</v>
      </c>
      <c r="E24" s="35">
        <f>C24+D24</f>
        <v>0.20498455428067106</v>
      </c>
    </row>
    <row r="26" spans="1:6" x14ac:dyDescent="0.35">
      <c r="B26" t="s">
        <v>200</v>
      </c>
      <c r="C26" s="22"/>
      <c r="E26" s="6"/>
    </row>
    <row r="27" spans="1:6" x14ac:dyDescent="0.35">
      <c r="B27" s="22"/>
      <c r="C27" s="17" t="s">
        <v>86</v>
      </c>
      <c r="D27" s="6" t="s">
        <v>90</v>
      </c>
    </row>
    <row r="28" spans="1:6" x14ac:dyDescent="0.35">
      <c r="B28" s="22" t="s">
        <v>201</v>
      </c>
      <c r="C28" s="20">
        <v>4.2253521126760563E-2</v>
      </c>
      <c r="D28" s="10">
        <v>1.6666666666666666E-2</v>
      </c>
    </row>
    <row r="29" spans="1:6" x14ac:dyDescent="0.35">
      <c r="B29" s="22" t="s">
        <v>202</v>
      </c>
      <c r="C29" s="20">
        <v>0.60563380281690138</v>
      </c>
      <c r="D29" s="10">
        <v>0.51666666666666672</v>
      </c>
    </row>
    <row r="30" spans="1:6" x14ac:dyDescent="0.35">
      <c r="B30" s="22" t="s">
        <v>203</v>
      </c>
      <c r="C30" s="20">
        <v>0.26760563380281688</v>
      </c>
      <c r="D30" s="10">
        <v>0.38333333333333336</v>
      </c>
    </row>
    <row r="31" spans="1:6" x14ac:dyDescent="0.35">
      <c r="B31" s="22" t="s">
        <v>204</v>
      </c>
      <c r="C31" s="20">
        <v>8.4507042253521125E-2</v>
      </c>
      <c r="D31" s="10">
        <v>8.3333333333333329E-2</v>
      </c>
    </row>
    <row r="32" spans="1:6" x14ac:dyDescent="0.35">
      <c r="B32" t="s">
        <v>205</v>
      </c>
      <c r="C32" s="27"/>
    </row>
    <row r="34" spans="1:6" x14ac:dyDescent="0.35">
      <c r="A34" s="36" t="s">
        <v>251</v>
      </c>
      <c r="B34" s="36"/>
      <c r="C34" s="36"/>
      <c r="D34" s="36"/>
      <c r="E34" s="36"/>
      <c r="F34" s="36"/>
    </row>
    <row r="35" spans="1:6" x14ac:dyDescent="0.35">
      <c r="A35" s="36"/>
      <c r="B35" s="36"/>
      <c r="C35" s="36" t="s">
        <v>295</v>
      </c>
      <c r="D35" s="36"/>
      <c r="E35" s="36"/>
    </row>
    <row r="36" spans="1:6" x14ac:dyDescent="0.35">
      <c r="A36" s="36"/>
      <c r="B36" s="36" t="s">
        <v>110</v>
      </c>
      <c r="C36" s="37">
        <v>0.27659574468085107</v>
      </c>
      <c r="D36" s="36"/>
      <c r="E36" s="36"/>
    </row>
    <row r="37" spans="1:6" x14ac:dyDescent="0.35">
      <c r="A37" s="36"/>
      <c r="B37" s="36" t="s">
        <v>252</v>
      </c>
      <c r="C37" s="37">
        <v>2.1276595744680851E-2</v>
      </c>
      <c r="D37" s="36"/>
      <c r="E37" s="36"/>
    </row>
    <row r="38" spans="1:6" x14ac:dyDescent="0.35">
      <c r="A38" s="36"/>
      <c r="B38" s="36" t="s">
        <v>253</v>
      </c>
      <c r="C38" s="37">
        <v>0.7021276595744681</v>
      </c>
      <c r="D38" s="36"/>
      <c r="E38" s="36"/>
    </row>
    <row r="39" spans="1:6" x14ac:dyDescent="0.35">
      <c r="A39" s="36"/>
      <c r="B39" s="36"/>
      <c r="C39" s="36"/>
      <c r="D39" s="36"/>
      <c r="E39" s="36"/>
    </row>
    <row r="40" spans="1:6" x14ac:dyDescent="0.35">
      <c r="B40" s="36" t="s">
        <v>254</v>
      </c>
      <c r="C40" s="36"/>
      <c r="D40" s="36"/>
      <c r="E40" s="36"/>
    </row>
    <row r="41" spans="1:6" x14ac:dyDescent="0.35">
      <c r="A41" s="36"/>
      <c r="B41" s="36"/>
      <c r="C41" s="36" t="s">
        <v>295</v>
      </c>
      <c r="D41" s="36"/>
      <c r="E41" s="36"/>
    </row>
    <row r="42" spans="1:6" x14ac:dyDescent="0.35">
      <c r="A42" s="36"/>
      <c r="B42" s="36" t="s">
        <v>255</v>
      </c>
      <c r="C42" s="37">
        <v>0.96969696969696972</v>
      </c>
      <c r="D42" s="36"/>
      <c r="E42" s="36"/>
    </row>
    <row r="43" spans="1:6" x14ac:dyDescent="0.35">
      <c r="A43" s="36"/>
      <c r="B43" s="36" t="s">
        <v>258</v>
      </c>
      <c r="C43" s="37">
        <v>0.59090909090909094</v>
      </c>
      <c r="D43" s="36"/>
      <c r="E43" s="36"/>
    </row>
    <row r="44" spans="1:6" x14ac:dyDescent="0.35">
      <c r="A44" s="36"/>
      <c r="B44" s="36" t="s">
        <v>257</v>
      </c>
      <c r="C44" s="37">
        <v>0.5757575757575758</v>
      </c>
      <c r="D44" s="36"/>
      <c r="E44" s="36"/>
    </row>
    <row r="45" spans="1:6" x14ac:dyDescent="0.35">
      <c r="A45" s="36"/>
      <c r="B45" s="36" t="s">
        <v>256</v>
      </c>
      <c r="C45" s="37">
        <v>0.51515151515151514</v>
      </c>
      <c r="D45" s="36"/>
      <c r="E45" s="36"/>
    </row>
    <row r="46" spans="1:6" x14ac:dyDescent="0.35">
      <c r="A46" s="36"/>
      <c r="B46" s="36" t="s">
        <v>260</v>
      </c>
      <c r="C46" s="37">
        <v>0.13636363636363635</v>
      </c>
      <c r="D46" s="36"/>
      <c r="E46" s="36"/>
    </row>
    <row r="47" spans="1:6" x14ac:dyDescent="0.35">
      <c r="A47" s="36"/>
      <c r="B47" s="36" t="s">
        <v>259</v>
      </c>
      <c r="C47" s="37">
        <v>9.0909090909090912E-2</v>
      </c>
      <c r="D47" s="36"/>
      <c r="E47" s="36"/>
    </row>
    <row r="48" spans="1:6" x14ac:dyDescent="0.35">
      <c r="A48" s="36"/>
      <c r="B48" s="36" t="s">
        <v>261</v>
      </c>
      <c r="C48" s="37">
        <v>1.5151515151515152E-2</v>
      </c>
      <c r="D48" s="36"/>
      <c r="E48" s="36"/>
    </row>
    <row r="49" spans="1:6" x14ac:dyDescent="0.35">
      <c r="A49" s="36"/>
      <c r="B49" s="36" t="s">
        <v>131</v>
      </c>
      <c r="C49" s="37">
        <v>0</v>
      </c>
      <c r="D49" s="36"/>
      <c r="E49" s="36"/>
    </row>
    <row r="50" spans="1:6" x14ac:dyDescent="0.35">
      <c r="B50" t="s">
        <v>262</v>
      </c>
      <c r="C50" s="36"/>
      <c r="D50" s="36"/>
      <c r="E50" s="36"/>
      <c r="F50" s="36"/>
    </row>
    <row r="52" spans="1:6" x14ac:dyDescent="0.35">
      <c r="A52" s="36" t="s">
        <v>263</v>
      </c>
      <c r="B52" s="36"/>
      <c r="C52" s="36"/>
      <c r="D52" s="36"/>
      <c r="E52" s="36"/>
    </row>
    <row r="53" spans="1:6" x14ac:dyDescent="0.35">
      <c r="A53" s="36"/>
      <c r="B53" s="36"/>
      <c r="C53" s="36" t="s">
        <v>295</v>
      </c>
      <c r="D53" s="36"/>
    </row>
    <row r="54" spans="1:6" x14ac:dyDescent="0.35">
      <c r="A54" s="36"/>
      <c r="B54" s="36" t="s">
        <v>264</v>
      </c>
      <c r="C54" s="37">
        <v>0.11827956989247312</v>
      </c>
      <c r="D54" s="36"/>
    </row>
    <row r="55" spans="1:6" x14ac:dyDescent="0.35">
      <c r="A55" s="36"/>
      <c r="B55" s="36" t="s">
        <v>265</v>
      </c>
      <c r="C55" s="37">
        <v>0.40860215053763443</v>
      </c>
      <c r="D55" s="36"/>
    </row>
    <row r="56" spans="1:6" x14ac:dyDescent="0.35">
      <c r="A56" s="36"/>
      <c r="B56" s="36" t="s">
        <v>224</v>
      </c>
      <c r="C56" s="37">
        <v>0.46236559139784944</v>
      </c>
      <c r="D56" s="36"/>
    </row>
    <row r="57" spans="1:6" x14ac:dyDescent="0.35">
      <c r="A57" s="36"/>
      <c r="B57" s="36" t="s">
        <v>266</v>
      </c>
      <c r="C57" s="37">
        <v>1.0752688172043012E-2</v>
      </c>
      <c r="D57" s="36"/>
    </row>
    <row r="58" spans="1:6" x14ac:dyDescent="0.35">
      <c r="A58" s="36"/>
      <c r="B58" s="36" t="s">
        <v>267</v>
      </c>
      <c r="C58" s="37">
        <v>0</v>
      </c>
      <c r="D58" s="36"/>
    </row>
    <row r="60" spans="1:6" x14ac:dyDescent="0.35">
      <c r="A60" t="s">
        <v>163</v>
      </c>
      <c r="B60" s="22"/>
      <c r="C60" s="22"/>
      <c r="F60" s="6"/>
    </row>
    <row r="61" spans="1:6" x14ac:dyDescent="0.35">
      <c r="B61" s="22"/>
      <c r="C61" s="6" t="s">
        <v>85</v>
      </c>
      <c r="D61" s="6" t="s">
        <v>153</v>
      </c>
    </row>
    <row r="62" spans="1:6" x14ac:dyDescent="0.35">
      <c r="B62" s="22" t="s">
        <v>164</v>
      </c>
      <c r="C62" s="6" t="s">
        <v>165</v>
      </c>
      <c r="D62" s="20">
        <v>0.4942528735632184</v>
      </c>
    </row>
    <row r="63" spans="1:6" x14ac:dyDescent="0.35">
      <c r="B63" s="22" t="s">
        <v>166</v>
      </c>
      <c r="C63" s="6" t="s">
        <v>165</v>
      </c>
      <c r="D63" s="20">
        <v>0.41379310344827586</v>
      </c>
    </row>
    <row r="64" spans="1:6" x14ac:dyDescent="0.35">
      <c r="B64" s="22" t="s">
        <v>167</v>
      </c>
      <c r="C64" s="10">
        <v>0.7142857142857143</v>
      </c>
      <c r="D64" s="20">
        <v>0.35632183908045978</v>
      </c>
    </row>
    <row r="65" spans="1:7" x14ac:dyDescent="0.35">
      <c r="B65" s="22" t="s">
        <v>168</v>
      </c>
      <c r="C65" s="10">
        <v>0.4</v>
      </c>
      <c r="D65" s="20">
        <v>0.19540229885057472</v>
      </c>
    </row>
    <row r="66" spans="1:7" x14ac:dyDescent="0.35">
      <c r="B66" s="22" t="s">
        <v>171</v>
      </c>
      <c r="C66" s="6" t="s">
        <v>165</v>
      </c>
      <c r="D66" s="20">
        <v>0.13793103448275862</v>
      </c>
    </row>
    <row r="67" spans="1:7" x14ac:dyDescent="0.35">
      <c r="B67" s="22" t="s">
        <v>170</v>
      </c>
      <c r="C67" s="10">
        <v>0.16190476190476191</v>
      </c>
      <c r="D67" s="20">
        <v>0.10344827586206896</v>
      </c>
    </row>
    <row r="68" spans="1:7" x14ac:dyDescent="0.35">
      <c r="B68" s="22" t="s">
        <v>169</v>
      </c>
      <c r="C68" s="10">
        <v>0.38095238095238093</v>
      </c>
      <c r="D68" s="20">
        <v>0.10344827586206896</v>
      </c>
    </row>
    <row r="69" spans="1:7" x14ac:dyDescent="0.35">
      <c r="B69" s="22" t="s">
        <v>172</v>
      </c>
      <c r="C69" s="6" t="s">
        <v>165</v>
      </c>
      <c r="D69" s="20">
        <v>4.5977011494252873E-2</v>
      </c>
    </row>
    <row r="70" spans="1:7" x14ac:dyDescent="0.35">
      <c r="B70" s="22" t="s">
        <v>173</v>
      </c>
      <c r="C70" s="10">
        <v>0.23809523809523808</v>
      </c>
      <c r="D70" s="20">
        <v>4.5977011494252873E-2</v>
      </c>
    </row>
    <row r="71" spans="1:7" x14ac:dyDescent="0.35">
      <c r="B71" s="22" t="s">
        <v>174</v>
      </c>
      <c r="C71" s="10">
        <v>0.12380952380952381</v>
      </c>
      <c r="D71" s="20">
        <v>1.1494252873563218E-2</v>
      </c>
    </row>
    <row r="72" spans="1:7" x14ac:dyDescent="0.35">
      <c r="B72" s="22" t="s">
        <v>176</v>
      </c>
      <c r="C72" s="10">
        <v>0.11428571428571428</v>
      </c>
      <c r="D72" s="20">
        <v>1.1494252873563218E-2</v>
      </c>
    </row>
    <row r="73" spans="1:7" x14ac:dyDescent="0.35">
      <c r="B73" s="22" t="s">
        <v>177</v>
      </c>
      <c r="C73" s="10">
        <v>0</v>
      </c>
      <c r="D73" s="20">
        <v>0</v>
      </c>
    </row>
    <row r="74" spans="1:7" x14ac:dyDescent="0.35">
      <c r="B74" s="22" t="s">
        <v>175</v>
      </c>
      <c r="C74" s="10">
        <v>9.5238095238095247E-3</v>
      </c>
      <c r="D74" s="20">
        <v>0</v>
      </c>
    </row>
    <row r="75" spans="1:7" x14ac:dyDescent="0.35">
      <c r="B75" s="22" t="s">
        <v>178</v>
      </c>
      <c r="C75" s="10">
        <v>0</v>
      </c>
      <c r="D75" s="20">
        <v>0</v>
      </c>
    </row>
    <row r="76" spans="1:7" x14ac:dyDescent="0.35">
      <c r="B76" s="22" t="s">
        <v>131</v>
      </c>
      <c r="C76" s="6" t="s">
        <v>165</v>
      </c>
      <c r="D76" s="20">
        <v>0.13793103448275862</v>
      </c>
    </row>
    <row r="77" spans="1:7" x14ac:dyDescent="0.35">
      <c r="B77" t="s">
        <v>132</v>
      </c>
      <c r="C77" s="10">
        <v>0.12380952380952381</v>
      </c>
      <c r="D77" s="20">
        <v>0.20689655172413793</v>
      </c>
    </row>
    <row r="78" spans="1:7" x14ac:dyDescent="0.35">
      <c r="A78" t="s">
        <v>179</v>
      </c>
      <c r="C78" s="22"/>
      <c r="F78" s="10"/>
      <c r="G78" s="20"/>
    </row>
    <row r="80" spans="1:7" x14ac:dyDescent="0.35">
      <c r="A80" t="s">
        <v>82</v>
      </c>
      <c r="D80" s="6"/>
      <c r="E80" s="6"/>
      <c r="F80" s="6"/>
      <c r="G80" s="6"/>
    </row>
    <row r="81" spans="1:13" x14ac:dyDescent="0.35">
      <c r="C81" s="17" t="s">
        <v>83</v>
      </c>
      <c r="D81" s="17" t="s">
        <v>84</v>
      </c>
      <c r="E81" s="17" t="s">
        <v>85</v>
      </c>
      <c r="F81" s="17" t="s">
        <v>86</v>
      </c>
      <c r="G81" s="17" t="s">
        <v>45</v>
      </c>
      <c r="H81" s="6" t="s">
        <v>87</v>
      </c>
      <c r="I81" s="6" t="s">
        <v>88</v>
      </c>
      <c r="J81" s="6" t="s">
        <v>89</v>
      </c>
      <c r="K81" s="6" t="s">
        <v>90</v>
      </c>
      <c r="L81" s="6" t="s">
        <v>91</v>
      </c>
      <c r="M81" s="6" t="s">
        <v>92</v>
      </c>
    </row>
    <row r="82" spans="1:13" x14ac:dyDescent="0.35">
      <c r="B82" t="s">
        <v>93</v>
      </c>
      <c r="C82" s="18">
        <v>0.77981651376146788</v>
      </c>
      <c r="D82" s="18">
        <v>0.70642201834862384</v>
      </c>
      <c r="E82" s="18">
        <v>0.73786407766990292</v>
      </c>
      <c r="F82" s="18">
        <v>0.68571428571428572</v>
      </c>
      <c r="G82" s="18">
        <v>0.60784313725490191</v>
      </c>
      <c r="H82" s="18">
        <v>0.57692307692307687</v>
      </c>
      <c r="I82" s="18">
        <v>0.49019607843137253</v>
      </c>
      <c r="J82" s="18">
        <v>0.56074766355140182</v>
      </c>
      <c r="K82" s="18">
        <v>0.55681818181818177</v>
      </c>
      <c r="L82" s="18">
        <v>0.45918367346938777</v>
      </c>
      <c r="M82" s="20">
        <v>0.46808510638297873</v>
      </c>
    </row>
    <row r="83" spans="1:13" x14ac:dyDescent="0.35">
      <c r="B83" t="s">
        <v>94</v>
      </c>
      <c r="C83" s="18">
        <v>-0.38575342465753426</v>
      </c>
      <c r="D83" s="18">
        <v>-0.34436619718309858</v>
      </c>
      <c r="E83" s="18">
        <v>-0.30454545454545456</v>
      </c>
      <c r="F83" s="18">
        <v>-0.28693548387096768</v>
      </c>
      <c r="G83" s="18">
        <v>-0.28888888888888886</v>
      </c>
      <c r="H83" s="18">
        <v>-0.30653846153846159</v>
      </c>
      <c r="I83" s="18">
        <v>-0.28363636363636358</v>
      </c>
      <c r="J83" s="18">
        <v>-0.22153846153846157</v>
      </c>
      <c r="K83" s="18">
        <v>-0.26</v>
      </c>
      <c r="L83" s="18">
        <v>-0.30282051282051281</v>
      </c>
      <c r="M83" s="20">
        <v>-0.34894736842105262</v>
      </c>
    </row>
    <row r="84" spans="1:13" x14ac:dyDescent="0.35">
      <c r="B84" t="s">
        <v>95</v>
      </c>
      <c r="C84" s="18">
        <v>0.16513761467889909</v>
      </c>
      <c r="D84" s="18">
        <v>0.16513761467889909</v>
      </c>
      <c r="E84" s="18">
        <v>0.1941747572815534</v>
      </c>
      <c r="F84" s="18">
        <v>0.2</v>
      </c>
      <c r="G84" s="18">
        <v>0.23529411764705882</v>
      </c>
      <c r="H84" s="18">
        <v>0.29807692307692307</v>
      </c>
      <c r="I84" s="18">
        <v>0.38235294117647056</v>
      </c>
      <c r="J84" s="18">
        <v>0.27102803738317754</v>
      </c>
      <c r="K84" s="18">
        <v>0.30681818181818182</v>
      </c>
      <c r="L84" s="18">
        <v>0.40816326530612246</v>
      </c>
      <c r="M84" s="20">
        <v>0.38297872340425532</v>
      </c>
    </row>
    <row r="85" spans="1:13" x14ac:dyDescent="0.35">
      <c r="B85" t="s">
        <v>96</v>
      </c>
      <c r="C85" s="18">
        <v>0.19062500000000004</v>
      </c>
      <c r="D85" s="18">
        <v>0.20611111111111113</v>
      </c>
      <c r="E85" s="18">
        <v>0.27277777777777779</v>
      </c>
      <c r="F85" s="18">
        <v>0.24578947368421056</v>
      </c>
      <c r="G85" s="18">
        <v>0.2245454545454546</v>
      </c>
      <c r="H85" s="18">
        <v>0.19333333333333327</v>
      </c>
      <c r="I85" s="18">
        <v>0.17342857142857149</v>
      </c>
      <c r="J85" s="18">
        <v>0.15920000000000001</v>
      </c>
      <c r="K85" s="18">
        <v>0.17739130434782613</v>
      </c>
      <c r="L85" s="18">
        <v>0.19441176470588228</v>
      </c>
      <c r="M85" s="20">
        <v>0.15545454545454546</v>
      </c>
    </row>
    <row r="86" spans="1:13" x14ac:dyDescent="0.35">
      <c r="A86" s="22"/>
      <c r="B86" t="s">
        <v>97</v>
      </c>
      <c r="C86" s="18">
        <v>5.5045871559633031E-2</v>
      </c>
      <c r="D86" s="18">
        <v>0.12844036697247707</v>
      </c>
      <c r="E86" s="18">
        <v>6.7961165048543687E-2</v>
      </c>
      <c r="F86" s="18">
        <v>0.11428571428571428</v>
      </c>
      <c r="G86" s="18">
        <v>0.15686274509803921</v>
      </c>
      <c r="H86" s="18">
        <v>0.125</v>
      </c>
      <c r="I86" s="18">
        <v>0.12745098039215685</v>
      </c>
      <c r="J86" s="18">
        <v>0.16822429906542055</v>
      </c>
      <c r="K86" s="18">
        <v>0.13636363636363635</v>
      </c>
      <c r="L86" s="18">
        <v>0.1326530612244898</v>
      </c>
      <c r="M86" s="20">
        <v>0.14893617021276595</v>
      </c>
    </row>
    <row r="87" spans="1:13" x14ac:dyDescent="0.35">
      <c r="A87" t="s">
        <v>98</v>
      </c>
      <c r="C87" s="24"/>
      <c r="D87" s="7"/>
      <c r="E87" s="20"/>
      <c r="F87" s="20"/>
      <c r="G87" s="10"/>
      <c r="H87" s="10"/>
      <c r="I87" s="10"/>
      <c r="J87" s="10"/>
      <c r="K87" s="24"/>
      <c r="M87" s="24"/>
    </row>
    <row r="89" spans="1:13" x14ac:dyDescent="0.35">
      <c r="A89" t="s">
        <v>140</v>
      </c>
      <c r="B89" s="22"/>
      <c r="G89" s="6"/>
    </row>
    <row r="90" spans="1:13" x14ac:dyDescent="0.35">
      <c r="A90" s="22"/>
      <c r="B90" s="22"/>
      <c r="C90" s="17" t="s">
        <v>84</v>
      </c>
      <c r="D90" s="6" t="s">
        <v>85</v>
      </c>
      <c r="E90" s="6" t="s">
        <v>86</v>
      </c>
      <c r="F90" s="17" t="s">
        <v>45</v>
      </c>
      <c r="G90" s="6" t="s">
        <v>87</v>
      </c>
      <c r="H90" s="6" t="s">
        <v>88</v>
      </c>
      <c r="I90" s="6" t="s">
        <v>89</v>
      </c>
      <c r="J90" s="6" t="s">
        <v>90</v>
      </c>
      <c r="K90" s="6" t="s">
        <v>91</v>
      </c>
      <c r="L90" s="6" t="s">
        <v>92</v>
      </c>
    </row>
    <row r="91" spans="1:13" x14ac:dyDescent="0.35">
      <c r="B91" t="s">
        <v>141</v>
      </c>
      <c r="C91" s="32">
        <v>0.42592592592592593</v>
      </c>
      <c r="D91" s="18">
        <v>0.5252525252525253</v>
      </c>
      <c r="E91" s="18">
        <v>0.47619047619047616</v>
      </c>
      <c r="F91" s="18">
        <v>0.43564356435643564</v>
      </c>
      <c r="G91" s="10">
        <v>0.49038461538461536</v>
      </c>
      <c r="H91" s="10">
        <v>0.48113207547169812</v>
      </c>
      <c r="I91" s="18">
        <v>0.44954128440366975</v>
      </c>
      <c r="J91" s="18">
        <v>0.47727272727272729</v>
      </c>
      <c r="K91" s="18">
        <v>0.40816326530612246</v>
      </c>
      <c r="L91" s="20">
        <v>0.51578947368421058</v>
      </c>
    </row>
    <row r="92" spans="1:13" x14ac:dyDescent="0.35">
      <c r="B92" t="s">
        <v>142</v>
      </c>
      <c r="C92" s="32">
        <v>-0.20714285714285707</v>
      </c>
      <c r="D92" s="18">
        <v>-0.23043478260869565</v>
      </c>
      <c r="E92" s="18">
        <v>-0.23909090909090902</v>
      </c>
      <c r="F92" s="18">
        <v>-0.22868421052631571</v>
      </c>
      <c r="G92" s="10">
        <v>-0.24488888888888893</v>
      </c>
      <c r="H92" s="10">
        <v>-0.25599999999999989</v>
      </c>
      <c r="I92" s="18">
        <v>-0.23116279069767443</v>
      </c>
      <c r="J92" s="18">
        <v>-0.2680555555555556</v>
      </c>
      <c r="K92" s="18">
        <v>-0.23411764705882343</v>
      </c>
      <c r="L92" s="20">
        <v>-0.29953488372093018</v>
      </c>
    </row>
    <row r="93" spans="1:13" x14ac:dyDescent="0.35">
      <c r="B93" t="s">
        <v>143</v>
      </c>
      <c r="C93" s="32">
        <v>0.15740740740740741</v>
      </c>
      <c r="D93" s="18">
        <v>0.21212121212121213</v>
      </c>
      <c r="E93" s="18">
        <v>0.21904761904761905</v>
      </c>
      <c r="F93" s="18">
        <v>0.16831683168316833</v>
      </c>
      <c r="G93" s="20">
        <v>0.17307692307692307</v>
      </c>
      <c r="H93" s="10">
        <v>0.24528301886792453</v>
      </c>
      <c r="I93" s="18">
        <v>0.28440366972477066</v>
      </c>
      <c r="J93" s="18">
        <v>0.25</v>
      </c>
      <c r="K93" s="18">
        <v>0.30612244897959184</v>
      </c>
      <c r="L93" s="20">
        <v>0.26315789473684209</v>
      </c>
    </row>
    <row r="94" spans="1:13" x14ac:dyDescent="0.35">
      <c r="B94" t="s">
        <v>144</v>
      </c>
      <c r="C94" s="32">
        <v>9.2352941176470527E-2</v>
      </c>
      <c r="D94" s="18">
        <v>0.22526315789473683</v>
      </c>
      <c r="E94" s="18">
        <v>0.17095238095238097</v>
      </c>
      <c r="F94" s="18">
        <v>0.13066666666666671</v>
      </c>
      <c r="G94" s="10">
        <v>0.22</v>
      </c>
      <c r="H94" s="10">
        <v>0.18833333333333324</v>
      </c>
      <c r="I94" s="18">
        <v>9.8888888888888804E-2</v>
      </c>
      <c r="J94" s="18">
        <v>0.15100000000000002</v>
      </c>
      <c r="K94" s="18">
        <v>0.13884615384615384</v>
      </c>
      <c r="L94" s="20">
        <v>0.12695652173913047</v>
      </c>
    </row>
    <row r="95" spans="1:13" x14ac:dyDescent="0.35">
      <c r="B95" t="s">
        <v>145</v>
      </c>
      <c r="C95" s="32">
        <v>0.41666666666666669</v>
      </c>
      <c r="D95" s="18">
        <v>0.26262626262626265</v>
      </c>
      <c r="E95" s="18">
        <v>0.30476190476190479</v>
      </c>
      <c r="F95" s="18">
        <v>0.39603960396039606</v>
      </c>
      <c r="G95" s="10">
        <v>0.33653846153846156</v>
      </c>
      <c r="H95" s="10">
        <v>0.27358490566037735</v>
      </c>
      <c r="I95" s="18">
        <v>0.26605504587155965</v>
      </c>
      <c r="J95" s="18">
        <v>0.27272727272727271</v>
      </c>
      <c r="K95" s="18">
        <v>0.2857142857142857</v>
      </c>
      <c r="L95" s="20">
        <v>0.22105263157894736</v>
      </c>
    </row>
    <row r="96" spans="1:13" x14ac:dyDescent="0.35">
      <c r="A96" t="s">
        <v>98</v>
      </c>
      <c r="E96" s="10"/>
      <c r="F96" s="10"/>
      <c r="G96" s="10"/>
      <c r="H96" s="10"/>
    </row>
    <row r="98" spans="1:7" x14ac:dyDescent="0.35">
      <c r="A98" t="s">
        <v>146</v>
      </c>
      <c r="C98" s="22"/>
      <c r="E98" s="33"/>
      <c r="F98" s="33"/>
      <c r="G98" s="6"/>
    </row>
    <row r="99" spans="1:7" x14ac:dyDescent="0.35">
      <c r="C99" s="12" t="s">
        <v>84</v>
      </c>
      <c r="D99" s="6" t="s">
        <v>87</v>
      </c>
      <c r="E99" s="6" t="s">
        <v>89</v>
      </c>
      <c r="F99" s="33"/>
    </row>
    <row r="100" spans="1:7" x14ac:dyDescent="0.35">
      <c r="B100" s="22" t="s">
        <v>100</v>
      </c>
      <c r="C100" s="10">
        <v>2.1739130434782608E-2</v>
      </c>
      <c r="D100" s="20">
        <v>0.04</v>
      </c>
      <c r="E100" s="20">
        <v>2.0408163265306121E-2</v>
      </c>
      <c r="F100" s="33"/>
    </row>
    <row r="101" spans="1:7" x14ac:dyDescent="0.35">
      <c r="B101" s="22" t="s">
        <v>101</v>
      </c>
      <c r="C101" s="10">
        <v>0.10869565217391304</v>
      </c>
      <c r="D101" s="20">
        <v>0.08</v>
      </c>
      <c r="E101" s="20">
        <v>0.10204081632653061</v>
      </c>
      <c r="F101" s="33"/>
    </row>
    <row r="102" spans="1:7" x14ac:dyDescent="0.35">
      <c r="B102" s="22" t="s">
        <v>102</v>
      </c>
      <c r="C102" s="10">
        <v>0.21739130434782608</v>
      </c>
      <c r="D102" s="20">
        <v>0.08</v>
      </c>
      <c r="E102" s="20">
        <v>0.20408163265306123</v>
      </c>
      <c r="F102" s="33"/>
    </row>
    <row r="103" spans="1:7" x14ac:dyDescent="0.35">
      <c r="B103" s="22" t="s">
        <v>103</v>
      </c>
      <c r="C103" s="10">
        <v>0.15217391304347827</v>
      </c>
      <c r="D103" s="20">
        <v>0.1</v>
      </c>
      <c r="E103" s="20">
        <v>0.14285714285714285</v>
      </c>
      <c r="F103" s="10"/>
    </row>
    <row r="104" spans="1:7" x14ac:dyDescent="0.35">
      <c r="B104" s="22" t="s">
        <v>104</v>
      </c>
      <c r="C104" s="10">
        <v>0.13043478260869565</v>
      </c>
      <c r="D104" s="20">
        <v>0.24</v>
      </c>
      <c r="E104" s="20">
        <v>0.10204081632653061</v>
      </c>
      <c r="F104" s="10"/>
    </row>
    <row r="105" spans="1:7" x14ac:dyDescent="0.35">
      <c r="B105" s="22" t="s">
        <v>105</v>
      </c>
      <c r="C105" s="10">
        <v>0.2608695652173913</v>
      </c>
      <c r="D105" s="20">
        <v>0.32</v>
      </c>
      <c r="E105" s="20">
        <v>0.24489795918367346</v>
      </c>
      <c r="F105" s="10"/>
    </row>
    <row r="106" spans="1:7" x14ac:dyDescent="0.35">
      <c r="B106" s="22" t="s">
        <v>147</v>
      </c>
      <c r="C106" s="10">
        <v>0.10869565217391304</v>
      </c>
      <c r="D106" s="20">
        <v>0.14000000000000001</v>
      </c>
      <c r="E106" s="20">
        <v>0.18367346938775511</v>
      </c>
      <c r="F106" s="10"/>
    </row>
    <row r="108" spans="1:7" x14ac:dyDescent="0.35">
      <c r="A108" s="22" t="s">
        <v>106</v>
      </c>
      <c r="E108" s="6"/>
      <c r="F108" s="6"/>
    </row>
    <row r="109" spans="1:7" x14ac:dyDescent="0.35">
      <c r="C109" s="12" t="s">
        <v>84</v>
      </c>
      <c r="D109" s="6" t="s">
        <v>87</v>
      </c>
      <c r="E109" s="6" t="s">
        <v>89</v>
      </c>
    </row>
    <row r="110" spans="1:7" x14ac:dyDescent="0.35">
      <c r="B110" s="22" t="s">
        <v>100</v>
      </c>
      <c r="C110" s="10">
        <v>2.1739130434782608E-2</v>
      </c>
      <c r="D110" s="20">
        <v>0</v>
      </c>
      <c r="E110" s="20">
        <v>1.6666666666666666E-2</v>
      </c>
    </row>
    <row r="111" spans="1:7" x14ac:dyDescent="0.35">
      <c r="B111" s="22" t="s">
        <v>101</v>
      </c>
      <c r="C111" s="10">
        <v>0.10869565217391304</v>
      </c>
      <c r="D111" s="20">
        <v>5.0847457627118647E-2</v>
      </c>
      <c r="E111" s="20">
        <v>8.3333333333333329E-2</v>
      </c>
    </row>
    <row r="112" spans="1:7" x14ac:dyDescent="0.35">
      <c r="B112" s="22" t="s">
        <v>102</v>
      </c>
      <c r="C112" s="10">
        <v>0.21739130434782608</v>
      </c>
      <c r="D112" s="20">
        <v>0.25423728813559321</v>
      </c>
      <c r="E112" s="20">
        <v>0.25</v>
      </c>
    </row>
    <row r="113" spans="1:9" x14ac:dyDescent="0.35">
      <c r="B113" s="22" t="s">
        <v>103</v>
      </c>
      <c r="C113" s="10">
        <v>0.15217391304347827</v>
      </c>
      <c r="D113" s="20">
        <v>0.15254237288135594</v>
      </c>
      <c r="E113" s="20">
        <v>0.21666666666666667</v>
      </c>
    </row>
    <row r="114" spans="1:9" x14ac:dyDescent="0.35">
      <c r="B114" s="22" t="s">
        <v>104</v>
      </c>
      <c r="C114" s="10">
        <v>0.13043478260869565</v>
      </c>
      <c r="D114" s="20">
        <v>0.15254237288135594</v>
      </c>
      <c r="E114" s="20">
        <v>0.13333333333333333</v>
      </c>
    </row>
    <row r="115" spans="1:9" x14ac:dyDescent="0.35">
      <c r="B115" s="22" t="s">
        <v>105</v>
      </c>
      <c r="C115" s="10">
        <v>0.2608695652173913</v>
      </c>
      <c r="D115" s="20">
        <v>0.32203389830508472</v>
      </c>
      <c r="E115" s="20">
        <v>0.25</v>
      </c>
    </row>
    <row r="116" spans="1:9" x14ac:dyDescent="0.35">
      <c r="B116" s="25" t="s">
        <v>147</v>
      </c>
      <c r="C116" s="10">
        <v>0.10869565217391304</v>
      </c>
      <c r="D116" s="20">
        <v>6.7796610169491525E-2</v>
      </c>
      <c r="E116" s="20">
        <v>0.05</v>
      </c>
    </row>
    <row r="118" spans="1:9" x14ac:dyDescent="0.35">
      <c r="A118" t="s">
        <v>272</v>
      </c>
      <c r="C118" s="27"/>
    </row>
    <row r="119" spans="1:9" x14ac:dyDescent="0.35">
      <c r="B119" s="22"/>
      <c r="C119" s="40" t="s">
        <v>89</v>
      </c>
      <c r="D119" s="34"/>
    </row>
    <row r="120" spans="1:9" x14ac:dyDescent="0.35">
      <c r="B120" s="22" t="s">
        <v>109</v>
      </c>
      <c r="C120" s="20">
        <v>0.32407407407407407</v>
      </c>
      <c r="D120" s="21"/>
    </row>
    <row r="121" spans="1:9" x14ac:dyDescent="0.35">
      <c r="B121" t="s">
        <v>110</v>
      </c>
      <c r="C121" s="20">
        <v>0.67592592592592593</v>
      </c>
      <c r="D121" s="21"/>
    </row>
    <row r="123" spans="1:9" x14ac:dyDescent="0.35">
      <c r="A123" s="22" t="s">
        <v>221</v>
      </c>
    </row>
    <row r="124" spans="1:9" x14ac:dyDescent="0.35">
      <c r="C124" t="s">
        <v>88</v>
      </c>
      <c r="F124" s="15"/>
      <c r="I124" s="24"/>
    </row>
    <row r="125" spans="1:9" x14ac:dyDescent="0.35">
      <c r="B125" s="22" t="s">
        <v>222</v>
      </c>
      <c r="C125" s="33">
        <v>0.75</v>
      </c>
      <c r="F125" s="22"/>
      <c r="G125" s="33"/>
      <c r="I125" s="21"/>
    </row>
    <row r="126" spans="1:9" x14ac:dyDescent="0.35">
      <c r="B126" s="22" t="s">
        <v>223</v>
      </c>
      <c r="C126" s="33">
        <v>0.11538461538461539</v>
      </c>
      <c r="F126" s="22"/>
      <c r="G126" s="33"/>
      <c r="I126" s="21"/>
    </row>
    <row r="127" spans="1:9" x14ac:dyDescent="0.35">
      <c r="B127" s="22" t="s">
        <v>224</v>
      </c>
      <c r="C127" s="33">
        <v>0.13461538461538461</v>
      </c>
      <c r="F127" s="22"/>
      <c r="G127" s="33"/>
      <c r="I127" s="21"/>
    </row>
    <row r="128" spans="1:9" x14ac:dyDescent="0.35">
      <c r="B128" s="22"/>
      <c r="C128" s="33"/>
      <c r="F128" s="22"/>
      <c r="G128" s="33"/>
      <c r="I128" s="21"/>
    </row>
    <row r="129" spans="1:9" x14ac:dyDescent="0.35">
      <c r="B129" t="s">
        <v>225</v>
      </c>
      <c r="F129" s="33"/>
      <c r="G129" s="33"/>
      <c r="I129" s="21"/>
    </row>
    <row r="130" spans="1:9" x14ac:dyDescent="0.35">
      <c r="B130" s="22"/>
      <c r="C130" s="33" t="s">
        <v>88</v>
      </c>
      <c r="F130" s="33"/>
      <c r="G130" s="33"/>
      <c r="I130" s="21"/>
    </row>
    <row r="131" spans="1:9" x14ac:dyDescent="0.35">
      <c r="B131" s="22" t="s">
        <v>226</v>
      </c>
      <c r="C131" s="33">
        <v>0.30555555555555558</v>
      </c>
      <c r="F131" s="33"/>
      <c r="G131" s="33"/>
      <c r="I131" s="21"/>
    </row>
    <row r="132" spans="1:9" x14ac:dyDescent="0.35">
      <c r="B132" s="22" t="s">
        <v>227</v>
      </c>
      <c r="C132" s="33">
        <v>0.22750000000000001</v>
      </c>
      <c r="F132" s="33"/>
      <c r="G132" s="33"/>
      <c r="I132" s="21"/>
    </row>
    <row r="133" spans="1:9" x14ac:dyDescent="0.35">
      <c r="B133" s="22"/>
      <c r="I133" s="21"/>
    </row>
    <row r="134" spans="1:9" x14ac:dyDescent="0.35">
      <c r="A134" t="s">
        <v>296</v>
      </c>
      <c r="B134" s="22"/>
      <c r="I134" s="21"/>
    </row>
    <row r="135" spans="1:9" x14ac:dyDescent="0.35">
      <c r="B135" s="22"/>
      <c r="C135" s="60" t="s">
        <v>88</v>
      </c>
      <c r="D135" s="60"/>
      <c r="E135" s="60"/>
      <c r="F135" s="60"/>
      <c r="G135" s="60"/>
      <c r="I135" s="21"/>
    </row>
    <row r="136" spans="1:9" ht="43.5" x14ac:dyDescent="0.35">
      <c r="B136" s="22"/>
      <c r="C136" s="29" t="s">
        <v>229</v>
      </c>
      <c r="D136" s="29" t="s">
        <v>230</v>
      </c>
      <c r="E136" s="29" t="s">
        <v>231</v>
      </c>
      <c r="F136" s="29" t="s">
        <v>232</v>
      </c>
      <c r="G136" s="29" t="s">
        <v>233</v>
      </c>
    </row>
    <row r="137" spans="1:9" x14ac:dyDescent="0.35">
      <c r="B137" s="22" t="s">
        <v>234</v>
      </c>
      <c r="C137" s="21">
        <v>0.2</v>
      </c>
      <c r="D137" s="21">
        <v>0.38095238095238093</v>
      </c>
      <c r="E137" s="21">
        <v>0.26666666666666666</v>
      </c>
      <c r="F137" s="21">
        <v>0.11428571428571428</v>
      </c>
      <c r="G137" s="21">
        <v>3.8095238095238099E-2</v>
      </c>
    </row>
    <row r="138" spans="1:9" x14ac:dyDescent="0.35">
      <c r="B138" s="22" t="s">
        <v>235</v>
      </c>
      <c r="C138" s="21">
        <v>0.25961538461538464</v>
      </c>
      <c r="D138" s="21">
        <v>0.47115384615384615</v>
      </c>
      <c r="E138" s="21">
        <v>0.16346153846153846</v>
      </c>
      <c r="F138" s="21">
        <v>7.6923076923076927E-2</v>
      </c>
      <c r="G138" s="21">
        <v>2.8846153846153848E-2</v>
      </c>
    </row>
    <row r="139" spans="1:9" x14ac:dyDescent="0.35">
      <c r="B139" s="22" t="s">
        <v>236</v>
      </c>
      <c r="C139" s="21">
        <v>0.36538461538461536</v>
      </c>
      <c r="D139" s="21">
        <v>0.42307692307692307</v>
      </c>
      <c r="E139" s="21">
        <v>0.13461538461538461</v>
      </c>
      <c r="F139" s="21">
        <v>4.807692307692308E-2</v>
      </c>
      <c r="G139" s="21">
        <v>2.8846153846153848E-2</v>
      </c>
    </row>
    <row r="140" spans="1:9" x14ac:dyDescent="0.35">
      <c r="B140" s="22" t="s">
        <v>237</v>
      </c>
      <c r="C140" s="21">
        <v>0.17307692307692307</v>
      </c>
      <c r="D140" s="21">
        <v>0.45192307692307693</v>
      </c>
      <c r="E140" s="21">
        <v>0.22115384615384615</v>
      </c>
      <c r="F140" s="21">
        <v>0.125</v>
      </c>
      <c r="G140" s="21">
        <v>2.8846153846153848E-2</v>
      </c>
    </row>
    <row r="142" spans="1:9" x14ac:dyDescent="0.35">
      <c r="A142" s="22" t="s">
        <v>238</v>
      </c>
      <c r="C142" s="22"/>
    </row>
    <row r="143" spans="1:9" x14ac:dyDescent="0.35">
      <c r="C143" s="33" t="s">
        <v>88</v>
      </c>
    </row>
    <row r="144" spans="1:9" x14ac:dyDescent="0.35">
      <c r="B144" s="22" t="s">
        <v>222</v>
      </c>
      <c r="C144" s="21">
        <v>0.56074766355140182</v>
      </c>
    </row>
    <row r="145" spans="1:6" x14ac:dyDescent="0.35">
      <c r="B145" s="22" t="s">
        <v>223</v>
      </c>
      <c r="C145" s="21">
        <v>0.11214953271028037</v>
      </c>
    </row>
    <row r="146" spans="1:6" x14ac:dyDescent="0.35">
      <c r="B146" s="22" t="s">
        <v>224</v>
      </c>
      <c r="C146" s="21">
        <v>0.32710280373831774</v>
      </c>
    </row>
    <row r="147" spans="1:6" x14ac:dyDescent="0.35">
      <c r="B147" s="22"/>
    </row>
    <row r="148" spans="1:6" x14ac:dyDescent="0.35">
      <c r="B148" t="s">
        <v>225</v>
      </c>
    </row>
    <row r="149" spans="1:6" x14ac:dyDescent="0.35">
      <c r="B149" s="22"/>
      <c r="C149" s="33" t="s">
        <v>88</v>
      </c>
    </row>
    <row r="150" spans="1:6" x14ac:dyDescent="0.35">
      <c r="B150" s="22" t="s">
        <v>226</v>
      </c>
      <c r="C150" s="21">
        <v>0.22179487179487178</v>
      </c>
    </row>
    <row r="151" spans="1:6" x14ac:dyDescent="0.35">
      <c r="B151" s="22" t="s">
        <v>227</v>
      </c>
      <c r="C151" s="21">
        <v>0.13500000000000001</v>
      </c>
    </row>
    <row r="153" spans="1:6" x14ac:dyDescent="0.35">
      <c r="A153" t="s">
        <v>239</v>
      </c>
      <c r="D153" s="21"/>
      <c r="E153" s="33"/>
      <c r="F153" s="33"/>
    </row>
    <row r="154" spans="1:6" x14ac:dyDescent="0.35">
      <c r="B154" s="26"/>
      <c r="C154" s="33" t="s">
        <v>88</v>
      </c>
      <c r="F154" s="33"/>
    </row>
    <row r="155" spans="1:6" x14ac:dyDescent="0.35">
      <c r="B155" s="26" t="s">
        <v>109</v>
      </c>
      <c r="C155" s="21">
        <v>0.40186915887850466</v>
      </c>
      <c r="D155" s="29"/>
    </row>
    <row r="156" spans="1:6" x14ac:dyDescent="0.35">
      <c r="B156" s="26" t="s">
        <v>110</v>
      </c>
      <c r="C156" s="21">
        <v>0.59813084112149528</v>
      </c>
    </row>
    <row r="158" spans="1:6" x14ac:dyDescent="0.35">
      <c r="A158" t="s">
        <v>240</v>
      </c>
      <c r="B158" s="22"/>
      <c r="D158" s="21"/>
      <c r="E158" s="33"/>
      <c r="F158" s="33"/>
    </row>
    <row r="159" spans="1:6" x14ac:dyDescent="0.35">
      <c r="B159" s="22"/>
      <c r="C159" s="65" t="s">
        <v>88</v>
      </c>
      <c r="D159" s="65"/>
      <c r="E159" s="65"/>
      <c r="F159" s="33"/>
    </row>
    <row r="160" spans="1:6" ht="29" x14ac:dyDescent="0.35">
      <c r="B160" s="26"/>
      <c r="D160" s="29" t="s">
        <v>241</v>
      </c>
      <c r="E160" s="29" t="s">
        <v>242</v>
      </c>
    </row>
    <row r="161" spans="1:5" x14ac:dyDescent="0.35">
      <c r="B161" s="26" t="s">
        <v>243</v>
      </c>
      <c r="C161" s="21">
        <v>0.75609756097560976</v>
      </c>
      <c r="D161" s="21">
        <v>0.96666666666666667</v>
      </c>
      <c r="E161" s="21">
        <v>3.3333333333333333E-2</v>
      </c>
    </row>
    <row r="162" spans="1:5" x14ac:dyDescent="0.35">
      <c r="B162" t="s">
        <v>245</v>
      </c>
      <c r="C162" s="21">
        <v>0.68292682926829273</v>
      </c>
      <c r="D162" s="21">
        <v>7.1428571428571425E-2</v>
      </c>
      <c r="E162" s="21">
        <v>0.9285714285714286</v>
      </c>
    </row>
    <row r="163" spans="1:5" x14ac:dyDescent="0.35">
      <c r="B163" s="22" t="s">
        <v>244</v>
      </c>
      <c r="C163" s="21">
        <v>0.58536585365853655</v>
      </c>
      <c r="D163" s="21">
        <v>1</v>
      </c>
      <c r="E163" s="21">
        <v>0</v>
      </c>
    </row>
    <row r="164" spans="1:5" x14ac:dyDescent="0.35">
      <c r="B164" s="22" t="s">
        <v>248</v>
      </c>
      <c r="C164" s="21">
        <v>0.31707317073170732</v>
      </c>
      <c r="D164" s="21">
        <v>0.91666666666666663</v>
      </c>
      <c r="E164" s="21">
        <v>8.3333333333333329E-2</v>
      </c>
    </row>
    <row r="165" spans="1:5" x14ac:dyDescent="0.35">
      <c r="B165" t="s">
        <v>246</v>
      </c>
      <c r="C165" s="21">
        <v>0.29268292682926828</v>
      </c>
      <c r="D165" s="21">
        <v>0</v>
      </c>
      <c r="E165" s="21">
        <v>1</v>
      </c>
    </row>
    <row r="166" spans="1:5" x14ac:dyDescent="0.35">
      <c r="B166" t="s">
        <v>247</v>
      </c>
      <c r="C166" s="21">
        <v>0.24390243902439024</v>
      </c>
      <c r="D166" s="21">
        <v>0.9</v>
      </c>
      <c r="E166" s="21">
        <v>0.1</v>
      </c>
    </row>
    <row r="167" spans="1:5" x14ac:dyDescent="0.35">
      <c r="B167" s="22" t="s">
        <v>131</v>
      </c>
      <c r="C167" s="21">
        <v>0.12195121951219512</v>
      </c>
    </row>
    <row r="169" spans="1:5" x14ac:dyDescent="0.35">
      <c r="A169" t="s">
        <v>211</v>
      </c>
      <c r="C169" s="27"/>
    </row>
    <row r="170" spans="1:5" x14ac:dyDescent="0.35">
      <c r="B170" s="22"/>
      <c r="C170" s="6" t="s">
        <v>87</v>
      </c>
      <c r="D170" s="34"/>
      <c r="E170" s="24"/>
    </row>
    <row r="171" spans="1:5" x14ac:dyDescent="0.35">
      <c r="B171" t="s">
        <v>212</v>
      </c>
      <c r="C171" s="20">
        <v>0.70370370370370372</v>
      </c>
      <c r="D171" s="21"/>
      <c r="E171" s="33"/>
    </row>
    <row r="172" spans="1:5" x14ac:dyDescent="0.35">
      <c r="B172" s="22" t="s">
        <v>213</v>
      </c>
      <c r="C172" s="20">
        <v>0.60493827160493829</v>
      </c>
      <c r="D172" s="21"/>
      <c r="E172" s="33"/>
    </row>
    <row r="173" spans="1:5" x14ac:dyDescent="0.35">
      <c r="B173" s="26" t="s">
        <v>215</v>
      </c>
      <c r="C173" s="20">
        <v>0.29629629629629628</v>
      </c>
    </row>
    <row r="174" spans="1:5" x14ac:dyDescent="0.35">
      <c r="B174" s="26" t="s">
        <v>214</v>
      </c>
      <c r="C174" s="20">
        <v>0.27160493827160492</v>
      </c>
    </row>
    <row r="175" spans="1:5" x14ac:dyDescent="0.35">
      <c r="B175" s="26" t="s">
        <v>217</v>
      </c>
      <c r="C175" s="20">
        <v>0.23456790123456789</v>
      </c>
      <c r="D175" s="21"/>
      <c r="E175" s="33"/>
    </row>
    <row r="176" spans="1:5" x14ac:dyDescent="0.35">
      <c r="B176" s="26" t="s">
        <v>216</v>
      </c>
      <c r="C176" s="20">
        <v>0.18518518518518517</v>
      </c>
      <c r="D176" s="29"/>
      <c r="E176" s="29"/>
    </row>
    <row r="177" spans="1:6" x14ac:dyDescent="0.35">
      <c r="B177" s="22" t="s">
        <v>219</v>
      </c>
      <c r="C177" s="20">
        <v>0.1111111111111111</v>
      </c>
      <c r="D177" s="21"/>
      <c r="E177" s="33"/>
    </row>
    <row r="178" spans="1:6" x14ac:dyDescent="0.35">
      <c r="B178" s="26" t="s">
        <v>218</v>
      </c>
      <c r="C178" s="20">
        <v>7.407407407407407E-2</v>
      </c>
      <c r="D178" s="24"/>
      <c r="E178" s="24"/>
    </row>
    <row r="179" spans="1:6" x14ac:dyDescent="0.35">
      <c r="B179" s="26" t="s">
        <v>220</v>
      </c>
      <c r="C179" s="20">
        <v>2.4691358024691357E-2</v>
      </c>
    </row>
    <row r="180" spans="1:6" x14ac:dyDescent="0.35">
      <c r="B180" s="26" t="s">
        <v>131</v>
      </c>
      <c r="C180" s="20">
        <v>0.1111111111111111</v>
      </c>
    </row>
    <row r="182" spans="1:6" x14ac:dyDescent="0.35">
      <c r="A182" t="s">
        <v>207</v>
      </c>
    </row>
    <row r="183" spans="1:6" x14ac:dyDescent="0.35">
      <c r="C183" s="6" t="s">
        <v>208</v>
      </c>
    </row>
    <row r="184" spans="1:6" x14ac:dyDescent="0.35">
      <c r="B184" t="s">
        <v>109</v>
      </c>
      <c r="C184" s="20">
        <v>0.68224299065420557</v>
      </c>
    </row>
    <row r="185" spans="1:6" x14ac:dyDescent="0.35">
      <c r="B185" t="s">
        <v>110</v>
      </c>
      <c r="C185" s="20">
        <v>0.31775700934579437</v>
      </c>
    </row>
    <row r="187" spans="1:6" x14ac:dyDescent="0.35">
      <c r="A187" t="s">
        <v>209</v>
      </c>
      <c r="B187" s="22"/>
    </row>
    <row r="188" spans="1:6" x14ac:dyDescent="0.35">
      <c r="B188" s="22"/>
      <c r="C188" s="6" t="s">
        <v>208</v>
      </c>
    </row>
    <row r="189" spans="1:6" x14ac:dyDescent="0.35">
      <c r="B189" t="s">
        <v>210</v>
      </c>
      <c r="C189" s="20">
        <v>0.98803278688524598</v>
      </c>
    </row>
    <row r="191" spans="1:6" x14ac:dyDescent="0.35">
      <c r="A191" t="s">
        <v>206</v>
      </c>
      <c r="B191" s="22"/>
      <c r="C191" s="22"/>
      <c r="F191" s="33"/>
    </row>
    <row r="192" spans="1:6" x14ac:dyDescent="0.35">
      <c r="B192" s="22"/>
      <c r="C192" s="17" t="s">
        <v>293</v>
      </c>
    </row>
    <row r="193" spans="1:7" x14ac:dyDescent="0.35">
      <c r="B193" s="22" t="s">
        <v>201</v>
      </c>
      <c r="C193" s="32">
        <v>1.9801980198019802E-2</v>
      </c>
      <c r="E193" s="33"/>
    </row>
    <row r="194" spans="1:7" x14ac:dyDescent="0.35">
      <c r="B194" s="22" t="s">
        <v>202</v>
      </c>
      <c r="C194" s="32">
        <v>0.67326732673267331</v>
      </c>
      <c r="E194" s="33"/>
    </row>
    <row r="195" spans="1:7" x14ac:dyDescent="0.35">
      <c r="B195" s="22" t="s">
        <v>203</v>
      </c>
      <c r="C195" s="32">
        <v>0.28712871287128711</v>
      </c>
      <c r="E195" s="33"/>
    </row>
    <row r="196" spans="1:7" x14ac:dyDescent="0.35">
      <c r="B196" s="22" t="s">
        <v>204</v>
      </c>
      <c r="C196" s="32">
        <v>1.9801980198019802E-2</v>
      </c>
      <c r="E196" s="33"/>
    </row>
    <row r="198" spans="1:7" x14ac:dyDescent="0.35">
      <c r="A198" t="s">
        <v>187</v>
      </c>
      <c r="B198" s="26"/>
      <c r="F198" s="6"/>
      <c r="G198" s="21"/>
    </row>
    <row r="199" spans="1:7" x14ac:dyDescent="0.35">
      <c r="B199" s="22"/>
      <c r="C199" s="12" t="s">
        <v>85</v>
      </c>
      <c r="D199" s="17" t="s">
        <v>293</v>
      </c>
    </row>
    <row r="200" spans="1:7" x14ac:dyDescent="0.35">
      <c r="B200" t="s">
        <v>188</v>
      </c>
      <c r="C200" s="10">
        <v>0.94285714285714284</v>
      </c>
      <c r="D200" s="10">
        <v>0.94117647058823528</v>
      </c>
    </row>
    <row r="201" spans="1:7" x14ac:dyDescent="0.35">
      <c r="B201" t="s">
        <v>189</v>
      </c>
      <c r="C201" s="10">
        <v>3.8095238095238099E-2</v>
      </c>
      <c r="D201" s="10">
        <v>3.9215686274509803E-2</v>
      </c>
    </row>
    <row r="202" spans="1:7" x14ac:dyDescent="0.35">
      <c r="B202" t="s">
        <v>190</v>
      </c>
      <c r="C202" s="10">
        <v>1.9047619047619049E-2</v>
      </c>
      <c r="D202" s="10">
        <v>1.9607843137254902E-2</v>
      </c>
      <c r="E202" s="24"/>
    </row>
    <row r="204" spans="1:7" x14ac:dyDescent="0.35">
      <c r="A204" t="s">
        <v>180</v>
      </c>
      <c r="C204" s="27"/>
      <c r="F204" s="6"/>
    </row>
    <row r="205" spans="1:7" x14ac:dyDescent="0.35">
      <c r="C205" s="12" t="s">
        <v>85</v>
      </c>
    </row>
    <row r="206" spans="1:7" ht="15" customHeight="1" x14ac:dyDescent="0.35">
      <c r="B206" s="29" t="s">
        <v>181</v>
      </c>
      <c r="C206" s="10">
        <v>0.61</v>
      </c>
      <c r="D206" s="29"/>
      <c r="E206" s="29"/>
    </row>
    <row r="207" spans="1:7" ht="15" customHeight="1" x14ac:dyDescent="0.35">
      <c r="B207" s="48" t="s">
        <v>183</v>
      </c>
      <c r="C207" s="10">
        <v>0.47</v>
      </c>
      <c r="D207" s="29"/>
      <c r="E207" s="29"/>
    </row>
    <row r="208" spans="1:7" x14ac:dyDescent="0.35">
      <c r="B208" s="26" t="s">
        <v>184</v>
      </c>
      <c r="C208" s="10">
        <v>0.42</v>
      </c>
    </row>
    <row r="209" spans="1:7" ht="15" customHeight="1" x14ac:dyDescent="0.35">
      <c r="B209" s="48" t="s">
        <v>182</v>
      </c>
      <c r="C209" s="10">
        <v>0.42</v>
      </c>
      <c r="D209" s="29"/>
      <c r="E209" s="29"/>
    </row>
    <row r="210" spans="1:7" x14ac:dyDescent="0.35">
      <c r="B210" s="22" t="s">
        <v>186</v>
      </c>
      <c r="C210" s="10">
        <v>0.17</v>
      </c>
      <c r="D210" s="21"/>
    </row>
    <row r="211" spans="1:7" x14ac:dyDescent="0.35">
      <c r="B211" s="26" t="s">
        <v>185</v>
      </c>
      <c r="C211" s="10">
        <v>0.15</v>
      </c>
      <c r="D211" s="24"/>
    </row>
    <row r="212" spans="1:7" x14ac:dyDescent="0.35">
      <c r="B212" s="22" t="s">
        <v>131</v>
      </c>
      <c r="C212" s="10">
        <v>0.08</v>
      </c>
      <c r="D212" s="21"/>
    </row>
    <row r="214" spans="1:7" x14ac:dyDescent="0.35">
      <c r="A214" s="22" t="s">
        <v>44</v>
      </c>
      <c r="C214" s="21"/>
      <c r="D214" s="17"/>
      <c r="E214" s="17"/>
      <c r="F214" s="17"/>
      <c r="G214" s="21"/>
    </row>
    <row r="215" spans="1:7" x14ac:dyDescent="0.35">
      <c r="B215" s="22"/>
      <c r="C215" s="56" t="s">
        <v>281</v>
      </c>
      <c r="D215" s="15" t="s">
        <v>293</v>
      </c>
      <c r="E215" s="17"/>
      <c r="F215" s="17"/>
    </row>
    <row r="216" spans="1:7" x14ac:dyDescent="0.35">
      <c r="A216" s="22"/>
      <c r="B216" t="s">
        <v>46</v>
      </c>
      <c r="C216" s="5">
        <v>0.73394495412844041</v>
      </c>
      <c r="D216" s="5">
        <v>0.92156862745098034</v>
      </c>
      <c r="E216" s="17"/>
      <c r="F216" s="17"/>
    </row>
    <row r="217" spans="1:7" x14ac:dyDescent="0.35">
      <c r="B217" s="22" t="s">
        <v>298</v>
      </c>
      <c r="C217" s="5">
        <v>0.21100917431192662</v>
      </c>
      <c r="D217" s="5">
        <v>6.8627450980392163E-2</v>
      </c>
      <c r="E217" s="17"/>
      <c r="F217" s="17"/>
    </row>
    <row r="218" spans="1:7" x14ac:dyDescent="0.35">
      <c r="A218" s="22"/>
      <c r="B218" s="22" t="s">
        <v>299</v>
      </c>
      <c r="C218" s="5">
        <v>4.5871559633027525E-2</v>
      </c>
      <c r="D218" s="5">
        <v>0</v>
      </c>
      <c r="E218" s="17"/>
      <c r="F218" s="17"/>
    </row>
    <row r="219" spans="1:7" x14ac:dyDescent="0.35">
      <c r="A219" s="22"/>
      <c r="B219" t="s">
        <v>300</v>
      </c>
      <c r="C219" s="5">
        <v>9.1743119266055051E-3</v>
      </c>
      <c r="D219" s="5">
        <v>9.8039215686274508E-3</v>
      </c>
      <c r="E219" s="17"/>
      <c r="F219" s="17"/>
    </row>
    <row r="220" spans="1:7" x14ac:dyDescent="0.35">
      <c r="A220" s="22"/>
      <c r="B220" s="22" t="s">
        <v>301</v>
      </c>
      <c r="C220" s="5">
        <v>0</v>
      </c>
      <c r="D220" s="5">
        <v>0</v>
      </c>
      <c r="E220" s="17"/>
      <c r="F220" s="17"/>
    </row>
    <row r="221" spans="1:7" x14ac:dyDescent="0.35">
      <c r="C221" s="1"/>
      <c r="E221" s="17"/>
      <c r="F221" s="17"/>
    </row>
    <row r="222" spans="1:7" x14ac:dyDescent="0.35">
      <c r="B222" s="26" t="s">
        <v>51</v>
      </c>
      <c r="C222" s="56" t="s">
        <v>281</v>
      </c>
      <c r="E222" s="17"/>
      <c r="F222" s="17"/>
    </row>
    <row r="223" spans="1:7" x14ac:dyDescent="0.35">
      <c r="A223" s="22"/>
      <c r="B223" s="22" t="s">
        <v>54</v>
      </c>
      <c r="C223" s="5">
        <v>0.7142857142857143</v>
      </c>
      <c r="E223" s="17"/>
      <c r="F223" s="17"/>
    </row>
    <row r="224" spans="1:7" x14ac:dyDescent="0.35">
      <c r="A224" s="22"/>
      <c r="B224" t="s">
        <v>52</v>
      </c>
      <c r="C224" s="5">
        <v>0.5</v>
      </c>
      <c r="E224" s="17"/>
      <c r="F224" s="17"/>
    </row>
    <row r="225" spans="1:14" x14ac:dyDescent="0.35">
      <c r="A225" s="22"/>
      <c r="B225" t="s">
        <v>53</v>
      </c>
      <c r="C225" s="5">
        <v>0.32142857142857145</v>
      </c>
      <c r="E225" s="17"/>
      <c r="F225" s="17"/>
    </row>
    <row r="226" spans="1:14" x14ac:dyDescent="0.35">
      <c r="A226" s="22"/>
      <c r="B226" s="22" t="s">
        <v>55</v>
      </c>
      <c r="C226" s="5">
        <v>7.1428571428571425E-2</v>
      </c>
      <c r="E226" s="17"/>
      <c r="F226" s="17"/>
    </row>
    <row r="227" spans="1:14" x14ac:dyDescent="0.35">
      <c r="B227" s="1" t="s">
        <v>56</v>
      </c>
      <c r="C227" s="21"/>
      <c r="D227" s="17"/>
      <c r="E227" s="17"/>
      <c r="F227" s="17"/>
      <c r="G227" s="21"/>
    </row>
    <row r="229" spans="1:14" x14ac:dyDescent="0.35">
      <c r="A229" t="s">
        <v>148</v>
      </c>
      <c r="C229" s="21"/>
      <c r="D229" s="10"/>
      <c r="E229" s="10"/>
    </row>
    <row r="230" spans="1:14" x14ac:dyDescent="0.35">
      <c r="C230" s="12" t="s">
        <v>83</v>
      </c>
      <c r="D230" s="40" t="s">
        <v>84</v>
      </c>
    </row>
    <row r="231" spans="1:14" x14ac:dyDescent="0.35">
      <c r="B231" s="22" t="s">
        <v>109</v>
      </c>
      <c r="C231" s="20">
        <v>0.11926605504587157</v>
      </c>
      <c r="D231" s="10">
        <v>0.11607142857142858</v>
      </c>
    </row>
    <row r="232" spans="1:14" x14ac:dyDescent="0.35">
      <c r="A232" s="22"/>
      <c r="B232" s="22" t="s">
        <v>110</v>
      </c>
      <c r="C232" s="20">
        <v>0.88073394495412849</v>
      </c>
      <c r="D232" s="10">
        <v>0.8839285714285714</v>
      </c>
    </row>
    <row r="233" spans="1:14" x14ac:dyDescent="0.35">
      <c r="B233" s="22"/>
      <c r="C233" s="21"/>
      <c r="D233" s="10"/>
      <c r="E233" s="10"/>
    </row>
    <row r="234" spans="1:14" x14ac:dyDescent="0.35">
      <c r="B234" t="s">
        <v>149</v>
      </c>
      <c r="C234" s="21"/>
      <c r="D234" s="10"/>
      <c r="E234" s="10"/>
    </row>
    <row r="235" spans="1:14" x14ac:dyDescent="0.35">
      <c r="B235" s="21"/>
      <c r="C235" s="12" t="s">
        <v>83</v>
      </c>
      <c r="D235" s="40" t="s">
        <v>84</v>
      </c>
    </row>
    <row r="236" spans="1:14" x14ac:dyDescent="0.35">
      <c r="B236" s="22" t="s">
        <v>109</v>
      </c>
      <c r="C236" s="10">
        <v>0.61538461538461542</v>
      </c>
      <c r="D236" s="10">
        <v>0.83333333333333337</v>
      </c>
    </row>
    <row r="237" spans="1:14" x14ac:dyDescent="0.35">
      <c r="B237" s="22" t="s">
        <v>110</v>
      </c>
      <c r="C237" s="10">
        <v>0.38461538461538464</v>
      </c>
      <c r="D237" s="10">
        <v>0.16666666666666666</v>
      </c>
    </row>
    <row r="238" spans="1:14" x14ac:dyDescent="0.35">
      <c r="B238" t="s">
        <v>150</v>
      </c>
      <c r="C238" s="21"/>
      <c r="D238" s="10"/>
      <c r="E238" s="10"/>
    </row>
    <row r="239" spans="1:14" x14ac:dyDescent="0.35">
      <c r="D239" s="6"/>
      <c r="E239" s="6"/>
      <c r="F239" s="6"/>
      <c r="G239" s="6"/>
      <c r="N239" s="21"/>
    </row>
    <row r="240" spans="1:14" x14ac:dyDescent="0.35">
      <c r="A240" s="22" t="s">
        <v>99</v>
      </c>
      <c r="D240" s="6"/>
      <c r="E240" s="6"/>
      <c r="F240" s="6"/>
      <c r="G240" s="6"/>
      <c r="N240" s="21"/>
    </row>
    <row r="241" spans="1:13" x14ac:dyDescent="0.35">
      <c r="C241" s="17" t="s">
        <v>83</v>
      </c>
      <c r="E241" s="6"/>
      <c r="F241" s="6"/>
      <c r="G241" s="6"/>
      <c r="J241" s="24"/>
    </row>
    <row r="242" spans="1:13" x14ac:dyDescent="0.35">
      <c r="B242" s="22" t="s">
        <v>100</v>
      </c>
      <c r="C242" s="20">
        <v>0</v>
      </c>
      <c r="E242" s="6"/>
      <c r="F242" s="6"/>
      <c r="G242" s="6"/>
      <c r="I242" s="21"/>
    </row>
    <row r="243" spans="1:13" x14ac:dyDescent="0.35">
      <c r="B243" s="22" t="s">
        <v>101</v>
      </c>
      <c r="C243" s="20">
        <v>5.5555555555555552E-2</v>
      </c>
      <c r="E243" s="6"/>
      <c r="F243" s="6"/>
      <c r="G243" s="6"/>
      <c r="I243" s="21"/>
      <c r="M243" s="21"/>
    </row>
    <row r="244" spans="1:13" x14ac:dyDescent="0.35">
      <c r="B244" s="22" t="s">
        <v>102</v>
      </c>
      <c r="C244" s="20">
        <v>0.16666666666666666</v>
      </c>
      <c r="E244" s="6"/>
      <c r="F244" s="6"/>
      <c r="G244" s="6"/>
      <c r="I244" s="21"/>
    </row>
    <row r="245" spans="1:13" x14ac:dyDescent="0.35">
      <c r="B245" s="22" t="s">
        <v>103</v>
      </c>
      <c r="C245" s="20">
        <v>9.2592592592592587E-2</v>
      </c>
      <c r="E245" s="6"/>
      <c r="F245" s="6"/>
      <c r="G245" s="6"/>
      <c r="I245" s="21"/>
    </row>
    <row r="246" spans="1:13" x14ac:dyDescent="0.35">
      <c r="B246" s="22" t="s">
        <v>104</v>
      </c>
      <c r="C246" s="20">
        <v>8.3333333333333329E-2</v>
      </c>
      <c r="E246" s="6"/>
      <c r="F246" s="6"/>
      <c r="G246" s="6"/>
      <c r="I246" s="21"/>
    </row>
    <row r="247" spans="1:13" x14ac:dyDescent="0.35">
      <c r="B247" s="22" t="s">
        <v>105</v>
      </c>
      <c r="C247" s="20">
        <v>0.60185185185185186</v>
      </c>
      <c r="E247" s="6"/>
      <c r="F247" s="6"/>
      <c r="G247" s="6"/>
      <c r="I247" s="21"/>
    </row>
    <row r="249" spans="1:13" x14ac:dyDescent="0.35">
      <c r="A249" t="s">
        <v>108</v>
      </c>
      <c r="B249" s="22"/>
      <c r="D249" s="6"/>
      <c r="E249" s="6"/>
      <c r="F249" s="6"/>
      <c r="G249" s="6"/>
    </row>
    <row r="250" spans="1:13" x14ac:dyDescent="0.35">
      <c r="A250" s="22"/>
      <c r="B250" s="22"/>
      <c r="C250" s="17" t="s">
        <v>83</v>
      </c>
      <c r="E250" s="6"/>
      <c r="F250" s="6"/>
      <c r="G250" s="6"/>
    </row>
    <row r="251" spans="1:13" x14ac:dyDescent="0.35">
      <c r="A251" s="22"/>
      <c r="B251" s="22" t="s">
        <v>109</v>
      </c>
      <c r="C251" s="20">
        <v>0.66972477064220182</v>
      </c>
      <c r="E251" s="6"/>
      <c r="F251" s="6"/>
      <c r="G251" s="6"/>
    </row>
    <row r="252" spans="1:13" x14ac:dyDescent="0.35">
      <c r="B252" s="22" t="s">
        <v>110</v>
      </c>
      <c r="C252" s="20">
        <v>0.33027522935779818</v>
      </c>
      <c r="E252" s="6"/>
      <c r="F252" s="6"/>
      <c r="G252" s="6"/>
    </row>
    <row r="253" spans="1:13" x14ac:dyDescent="0.35">
      <c r="B253" s="22"/>
      <c r="C253" s="6"/>
      <c r="E253" s="6"/>
      <c r="F253" s="6"/>
      <c r="G253" s="6"/>
    </row>
    <row r="254" spans="1:13" x14ac:dyDescent="0.35">
      <c r="B254" s="22" t="s">
        <v>111</v>
      </c>
      <c r="D254" s="6"/>
      <c r="E254" s="6"/>
      <c r="F254" s="6"/>
      <c r="G254" s="6"/>
    </row>
    <row r="255" spans="1:13" x14ac:dyDescent="0.35">
      <c r="C255" s="17" t="s">
        <v>83</v>
      </c>
      <c r="E255" s="6"/>
      <c r="F255" s="6"/>
    </row>
    <row r="256" spans="1:13" x14ac:dyDescent="0.35">
      <c r="B256" s="22" t="s">
        <v>109</v>
      </c>
      <c r="C256" s="20">
        <v>0.98630136986301364</v>
      </c>
      <c r="E256" s="6"/>
      <c r="F256" s="6"/>
    </row>
    <row r="257" spans="1:7" x14ac:dyDescent="0.35">
      <c r="B257" s="22" t="s">
        <v>112</v>
      </c>
      <c r="C257" s="20">
        <v>0</v>
      </c>
      <c r="E257" s="6"/>
      <c r="F257" s="6"/>
    </row>
    <row r="258" spans="1:7" x14ac:dyDescent="0.35">
      <c r="B258" s="22" t="s">
        <v>113</v>
      </c>
      <c r="C258" s="20">
        <v>0</v>
      </c>
      <c r="E258" s="6"/>
      <c r="F258" s="6"/>
    </row>
    <row r="259" spans="1:7" x14ac:dyDescent="0.35">
      <c r="B259" s="22" t="s">
        <v>114</v>
      </c>
      <c r="C259" s="20">
        <v>1.3698630136986301E-2</v>
      </c>
      <c r="E259" s="6"/>
      <c r="F259" s="6"/>
    </row>
    <row r="260" spans="1:7" x14ac:dyDescent="0.35">
      <c r="B260" t="s">
        <v>115</v>
      </c>
      <c r="C260" s="6"/>
      <c r="D260" s="11"/>
      <c r="E260" s="6"/>
      <c r="F260" s="6"/>
    </row>
    <row r="261" spans="1:7" x14ac:dyDescent="0.35">
      <c r="B261" s="22"/>
      <c r="C261" s="6"/>
      <c r="D261" s="6"/>
      <c r="E261" s="6"/>
      <c r="F261" s="6"/>
    </row>
    <row r="262" spans="1:7" x14ac:dyDescent="0.35">
      <c r="B262" t="s">
        <v>116</v>
      </c>
      <c r="C262" s="6"/>
      <c r="D262" s="6"/>
      <c r="E262" s="6"/>
      <c r="F262" s="6"/>
    </row>
    <row r="263" spans="1:7" x14ac:dyDescent="0.35">
      <c r="C263" s="17" t="s">
        <v>83</v>
      </c>
      <c r="D263" s="7"/>
      <c r="E263" s="6"/>
      <c r="F263" s="6"/>
    </row>
    <row r="264" spans="1:7" x14ac:dyDescent="0.35">
      <c r="B264" s="22" t="s">
        <v>117</v>
      </c>
      <c r="C264" s="20">
        <v>0.83333333333333337</v>
      </c>
      <c r="D264" s="11"/>
      <c r="E264" s="6"/>
      <c r="F264" s="6"/>
    </row>
    <row r="265" spans="1:7" x14ac:dyDescent="0.35">
      <c r="B265" s="26" t="s">
        <v>118</v>
      </c>
      <c r="C265" s="20">
        <v>0.65277777777777779</v>
      </c>
      <c r="D265" s="9"/>
      <c r="E265" s="6"/>
      <c r="F265" s="6"/>
    </row>
    <row r="266" spans="1:7" x14ac:dyDescent="0.35">
      <c r="B266" s="22" t="s">
        <v>119</v>
      </c>
      <c r="C266" s="20">
        <v>0.5</v>
      </c>
      <c r="D266" s="11"/>
      <c r="E266" s="6"/>
      <c r="F266" s="6"/>
    </row>
    <row r="267" spans="1:7" x14ac:dyDescent="0.35">
      <c r="B267" s="26" t="s">
        <v>120</v>
      </c>
      <c r="C267" s="20">
        <v>0.18055555555555555</v>
      </c>
      <c r="D267" s="9"/>
      <c r="E267" s="6"/>
      <c r="F267" s="6"/>
    </row>
    <row r="268" spans="1:7" x14ac:dyDescent="0.35">
      <c r="B268" s="27" t="s">
        <v>121</v>
      </c>
      <c r="C268" s="20">
        <v>0.1388888888888889</v>
      </c>
      <c r="D268" s="44"/>
      <c r="E268" s="6"/>
      <c r="F268" s="6"/>
    </row>
    <row r="269" spans="1:7" x14ac:dyDescent="0.35">
      <c r="B269" t="s">
        <v>122</v>
      </c>
      <c r="C269" s="27"/>
      <c r="D269" s="44"/>
      <c r="E269" s="6"/>
      <c r="F269" s="6"/>
      <c r="G269" s="6"/>
    </row>
    <row r="271" spans="1:7" x14ac:dyDescent="0.35">
      <c r="A271" t="s">
        <v>123</v>
      </c>
      <c r="B271" s="22"/>
      <c r="C271" s="21"/>
      <c r="D271" s="10"/>
      <c r="E271" s="10"/>
      <c r="F271" s="10"/>
      <c r="G271" s="6"/>
    </row>
    <row r="272" spans="1:7" x14ac:dyDescent="0.35">
      <c r="C272" s="17" t="s">
        <v>83</v>
      </c>
      <c r="D272" s="6"/>
      <c r="E272" s="6"/>
      <c r="F272" s="6"/>
    </row>
    <row r="273" spans="2:8" x14ac:dyDescent="0.35">
      <c r="B273" s="26" t="s">
        <v>124</v>
      </c>
      <c r="C273" s="20">
        <v>0.68807339449541283</v>
      </c>
      <c r="D273" s="6"/>
      <c r="E273" s="6"/>
      <c r="F273" s="6"/>
    </row>
    <row r="274" spans="2:8" x14ac:dyDescent="0.35">
      <c r="B274" s="26" t="s">
        <v>125</v>
      </c>
      <c r="C274" s="20">
        <v>0.50458715596330272</v>
      </c>
      <c r="D274" s="30"/>
      <c r="E274" s="30"/>
      <c r="F274" s="30"/>
    </row>
    <row r="275" spans="2:8" x14ac:dyDescent="0.35">
      <c r="B275" s="26" t="s">
        <v>127</v>
      </c>
      <c r="C275" s="20">
        <v>0.32110091743119268</v>
      </c>
      <c r="D275" s="6"/>
      <c r="E275" s="6"/>
      <c r="F275" s="6"/>
    </row>
    <row r="276" spans="2:8" x14ac:dyDescent="0.35">
      <c r="B276" s="26" t="s">
        <v>126</v>
      </c>
      <c r="C276" s="20">
        <v>0.31192660550458717</v>
      </c>
      <c r="D276" s="6"/>
      <c r="E276" s="6"/>
      <c r="F276" s="6"/>
    </row>
    <row r="277" spans="2:8" x14ac:dyDescent="0.35">
      <c r="B277" s="22" t="s">
        <v>129</v>
      </c>
      <c r="C277" s="20">
        <v>0.1743119266055046</v>
      </c>
      <c r="D277" s="6"/>
      <c r="E277" s="6"/>
      <c r="F277" s="6"/>
    </row>
    <row r="278" spans="2:8" x14ac:dyDescent="0.35">
      <c r="B278" s="26" t="s">
        <v>128</v>
      </c>
      <c r="C278" s="20">
        <v>0.12844036697247707</v>
      </c>
      <c r="D278" s="6"/>
      <c r="E278" s="6"/>
      <c r="F278" s="6"/>
    </row>
    <row r="279" spans="2:8" x14ac:dyDescent="0.35">
      <c r="B279" s="26" t="s">
        <v>130</v>
      </c>
      <c r="C279" s="20">
        <v>0.12844036697247707</v>
      </c>
      <c r="D279" s="6"/>
      <c r="E279" s="6"/>
      <c r="F279" s="6"/>
    </row>
    <row r="280" spans="2:8" x14ac:dyDescent="0.35">
      <c r="B280" s="26" t="s">
        <v>131</v>
      </c>
      <c r="C280" s="20">
        <v>8.2568807339449546E-2</v>
      </c>
      <c r="D280" s="6"/>
      <c r="E280" s="6"/>
      <c r="F280" s="6"/>
    </row>
    <row r="281" spans="2:8" x14ac:dyDescent="0.35">
      <c r="B281" s="22" t="s">
        <v>132</v>
      </c>
      <c r="C281" s="20">
        <v>0.12844036697247707</v>
      </c>
      <c r="D281" s="6"/>
      <c r="E281" s="6"/>
      <c r="F281" s="6"/>
    </row>
    <row r="283" spans="2:8" x14ac:dyDescent="0.35">
      <c r="B283" t="s">
        <v>133</v>
      </c>
      <c r="C283" s="24"/>
      <c r="D283" s="7"/>
      <c r="E283" s="7"/>
      <c r="F283" s="7"/>
      <c r="G283" s="7"/>
    </row>
    <row r="284" spans="2:8" x14ac:dyDescent="0.35">
      <c r="B284" s="21"/>
      <c r="C284" s="17" t="s">
        <v>83</v>
      </c>
      <c r="E284" s="10"/>
      <c r="F284" s="10"/>
      <c r="G284" s="10"/>
    </row>
    <row r="285" spans="2:8" x14ac:dyDescent="0.35">
      <c r="B285" s="22" t="s">
        <v>109</v>
      </c>
      <c r="C285" s="20">
        <v>0.21052631578947367</v>
      </c>
      <c r="E285" s="6"/>
      <c r="F285" s="6"/>
      <c r="G285" s="6"/>
    </row>
    <row r="286" spans="2:8" x14ac:dyDescent="0.35">
      <c r="B286" s="22" t="s">
        <v>110</v>
      </c>
      <c r="C286" s="20">
        <v>0.78947368421052633</v>
      </c>
      <c r="E286" s="6"/>
      <c r="F286" s="6"/>
      <c r="G286" s="7"/>
      <c r="H286" s="24"/>
    </row>
    <row r="287" spans="2:8" x14ac:dyDescent="0.35">
      <c r="B287" t="s">
        <v>134</v>
      </c>
      <c r="C287" s="22"/>
      <c r="D287" s="11"/>
      <c r="E287" s="10"/>
      <c r="F287" s="10"/>
      <c r="G287" s="10"/>
    </row>
    <row r="288" spans="2:8" x14ac:dyDescent="0.35">
      <c r="B288" s="22"/>
      <c r="C288" s="21"/>
      <c r="D288" s="10"/>
      <c r="E288" s="10"/>
      <c r="F288" s="10"/>
      <c r="G288" s="10"/>
    </row>
    <row r="289" spans="1:7" x14ac:dyDescent="0.35">
      <c r="B289" s="22" t="s">
        <v>135</v>
      </c>
      <c r="C289" s="21"/>
      <c r="D289" s="10"/>
      <c r="E289" s="10"/>
      <c r="F289" s="10"/>
      <c r="G289" s="10"/>
    </row>
    <row r="290" spans="1:7" x14ac:dyDescent="0.35">
      <c r="B290" s="31"/>
      <c r="C290" s="17" t="s">
        <v>83</v>
      </c>
      <c r="D290" s="10"/>
      <c r="E290" s="10"/>
      <c r="F290" s="10"/>
    </row>
    <row r="291" spans="1:7" x14ac:dyDescent="0.35">
      <c r="B291" s="22" t="s">
        <v>136</v>
      </c>
      <c r="C291" s="20">
        <v>0.5</v>
      </c>
      <c r="D291" s="11"/>
      <c r="E291" s="10"/>
      <c r="F291" s="10"/>
    </row>
    <row r="292" spans="1:7" x14ac:dyDescent="0.35">
      <c r="B292" s="22" t="s">
        <v>137</v>
      </c>
      <c r="C292" s="20">
        <v>0.41666666666666669</v>
      </c>
      <c r="D292" s="11"/>
      <c r="E292" s="10"/>
      <c r="F292" s="10"/>
    </row>
    <row r="293" spans="1:7" x14ac:dyDescent="0.35">
      <c r="B293" s="22" t="s">
        <v>138</v>
      </c>
      <c r="C293" s="20">
        <v>0.33333333333333331</v>
      </c>
      <c r="D293" s="11"/>
      <c r="E293" s="10"/>
      <c r="F293" s="10"/>
    </row>
    <row r="294" spans="1:7" x14ac:dyDescent="0.35">
      <c r="B294" s="22" t="s">
        <v>131</v>
      </c>
      <c r="C294" s="20">
        <v>0.25</v>
      </c>
      <c r="D294" s="11"/>
      <c r="E294" s="10"/>
      <c r="F294" s="10"/>
    </row>
    <row r="295" spans="1:7" x14ac:dyDescent="0.35">
      <c r="B295" s="22" t="s">
        <v>132</v>
      </c>
      <c r="C295" s="20">
        <v>0.41666666666666669</v>
      </c>
      <c r="D295" s="11"/>
      <c r="E295" s="10"/>
      <c r="F295" s="10"/>
    </row>
    <row r="296" spans="1:7" x14ac:dyDescent="0.35">
      <c r="B296" t="s">
        <v>139</v>
      </c>
      <c r="C296" s="22"/>
      <c r="D296" s="11"/>
      <c r="E296" s="10"/>
      <c r="F296" s="10"/>
      <c r="G296" s="10"/>
    </row>
    <row r="298" spans="1:7" x14ac:dyDescent="0.35">
      <c r="A298" s="22" t="s">
        <v>57</v>
      </c>
      <c r="C298" s="21"/>
      <c r="D298" s="17"/>
      <c r="E298" s="17"/>
      <c r="F298" s="17"/>
      <c r="G298" s="21"/>
    </row>
    <row r="299" spans="1:7" x14ac:dyDescent="0.35">
      <c r="C299" s="56" t="s">
        <v>281</v>
      </c>
      <c r="D299" s="17"/>
      <c r="E299" s="17"/>
      <c r="F299" s="17"/>
    </row>
    <row r="300" spans="1:7" x14ac:dyDescent="0.35">
      <c r="B300" s="22" t="s">
        <v>58</v>
      </c>
      <c r="C300" s="5">
        <v>0.73684210526315785</v>
      </c>
      <c r="D300" s="17"/>
      <c r="E300" s="17"/>
      <c r="F300" s="17"/>
    </row>
    <row r="301" spans="1:7" x14ac:dyDescent="0.35">
      <c r="B301" s="22" t="s">
        <v>59</v>
      </c>
      <c r="C301" s="5">
        <v>0.38947368421052631</v>
      </c>
      <c r="D301" s="17"/>
      <c r="E301" s="17"/>
      <c r="F301" s="17"/>
    </row>
    <row r="302" spans="1:7" x14ac:dyDescent="0.35">
      <c r="B302" s="22" t="s">
        <v>62</v>
      </c>
      <c r="C302" s="5">
        <v>0.28421052631578947</v>
      </c>
      <c r="D302" s="17"/>
      <c r="E302" s="17"/>
      <c r="F302" s="17"/>
    </row>
    <row r="303" spans="1:7" x14ac:dyDescent="0.35">
      <c r="B303" s="22" t="s">
        <v>60</v>
      </c>
      <c r="C303" s="5">
        <v>0.23157894736842105</v>
      </c>
    </row>
    <row r="304" spans="1:7" x14ac:dyDescent="0.35">
      <c r="B304" s="22" t="s">
        <v>61</v>
      </c>
      <c r="C304" s="5">
        <v>0.17894736842105263</v>
      </c>
      <c r="D304" s="43"/>
      <c r="E304" s="43"/>
      <c r="F304" s="43"/>
    </row>
    <row r="305" spans="1:14" x14ac:dyDescent="0.35">
      <c r="B305" s="22" t="s">
        <v>63</v>
      </c>
      <c r="C305" s="5">
        <v>0.15789473684210525</v>
      </c>
      <c r="D305" s="17"/>
      <c r="E305" s="17"/>
      <c r="F305" s="17"/>
    </row>
    <row r="306" spans="1:14" x14ac:dyDescent="0.35">
      <c r="B306" s="22" t="s">
        <v>65</v>
      </c>
      <c r="C306" s="5">
        <v>0.10526315789473684</v>
      </c>
      <c r="D306" s="43"/>
      <c r="E306" s="43"/>
      <c r="F306" s="43"/>
    </row>
    <row r="307" spans="1:14" x14ac:dyDescent="0.35">
      <c r="B307" s="22" t="s">
        <v>64</v>
      </c>
      <c r="C307" s="5">
        <v>7.3684210526315783E-2</v>
      </c>
      <c r="D307" s="17"/>
      <c r="E307" s="17"/>
      <c r="F307" s="17"/>
    </row>
    <row r="308" spans="1:14" x14ac:dyDescent="0.35">
      <c r="B308" s="22" t="s">
        <v>67</v>
      </c>
      <c r="C308" s="5">
        <v>6.3157894736842107E-2</v>
      </c>
      <c r="D308" s="17"/>
      <c r="E308" s="17"/>
      <c r="F308" s="17"/>
    </row>
    <row r="309" spans="1:14" x14ac:dyDescent="0.35">
      <c r="A309" s="22"/>
      <c r="B309" s="22" t="s">
        <v>68</v>
      </c>
      <c r="C309" s="5">
        <v>5.2631578947368418E-2</v>
      </c>
      <c r="D309" s="17"/>
      <c r="E309" s="17"/>
      <c r="F309" s="17"/>
    </row>
    <row r="310" spans="1:14" x14ac:dyDescent="0.35">
      <c r="A310" s="22"/>
      <c r="B310" s="22" t="s">
        <v>66</v>
      </c>
      <c r="C310" s="5">
        <v>3.1578947368421054E-2</v>
      </c>
      <c r="D310" s="43"/>
      <c r="E310" s="43"/>
      <c r="F310" s="43"/>
    </row>
    <row r="311" spans="1:14" x14ac:dyDescent="0.35">
      <c r="B311" s="22" t="s">
        <v>69</v>
      </c>
      <c r="C311" s="5">
        <v>0.16842105263157894</v>
      </c>
    </row>
    <row r="312" spans="1:14" x14ac:dyDescent="0.35">
      <c r="B312" s="22"/>
      <c r="C312" s="1"/>
    </row>
    <row r="313" spans="1:14" x14ac:dyDescent="0.35">
      <c r="B313" s="22" t="s">
        <v>70</v>
      </c>
      <c r="C313" s="56" t="s">
        <v>281</v>
      </c>
    </row>
    <row r="314" spans="1:14" x14ac:dyDescent="0.35">
      <c r="B314" s="22" t="s">
        <v>71</v>
      </c>
      <c r="C314" s="5">
        <v>0.84615384615384615</v>
      </c>
    </row>
    <row r="315" spans="1:14" x14ac:dyDescent="0.35">
      <c r="B315" s="22" t="s">
        <v>72</v>
      </c>
      <c r="C315" s="5">
        <v>0.23076923076923078</v>
      </c>
    </row>
    <row r="316" spans="1:14" x14ac:dyDescent="0.35">
      <c r="B316" s="22" t="s">
        <v>73</v>
      </c>
      <c r="C316" s="5">
        <v>7.6923076923076927E-2</v>
      </c>
    </row>
    <row r="317" spans="1:14" x14ac:dyDescent="0.35">
      <c r="B317" s="1" t="s">
        <v>74</v>
      </c>
      <c r="C317" s="21"/>
    </row>
    <row r="318" spans="1:14" x14ac:dyDescent="0.35">
      <c r="A318" s="2"/>
      <c r="B318" s="1"/>
    </row>
    <row r="319" spans="1:14" x14ac:dyDescent="0.35">
      <c r="A319" s="1" t="s">
        <v>1</v>
      </c>
      <c r="B319" s="1"/>
      <c r="C319" s="1"/>
      <c r="D319" s="1"/>
      <c r="E319" s="1"/>
      <c r="F319" s="1"/>
      <c r="G319" s="1"/>
      <c r="H319" s="1"/>
      <c r="I319" s="1"/>
      <c r="J319" s="1"/>
      <c r="K319" s="1"/>
      <c r="L319" s="1"/>
      <c r="M319" s="1"/>
      <c r="N319" s="1"/>
    </row>
    <row r="320" spans="1:14" x14ac:dyDescent="0.35">
      <c r="A320" s="1"/>
      <c r="C320" s="60" t="s">
        <v>277</v>
      </c>
      <c r="D320" s="60"/>
      <c r="E320" s="60"/>
    </row>
    <row r="321" spans="1:16" x14ac:dyDescent="0.35">
      <c r="A321" s="1"/>
      <c r="C321" t="s">
        <v>9</v>
      </c>
      <c r="D321" t="s">
        <v>278</v>
      </c>
      <c r="E321" t="s">
        <v>279</v>
      </c>
    </row>
    <row r="322" spans="1:16" x14ac:dyDescent="0.35">
      <c r="A322" s="1"/>
      <c r="B322" t="s">
        <v>2</v>
      </c>
      <c r="C322" s="5">
        <v>9.5238095238095247E-3</v>
      </c>
      <c r="D322" s="5">
        <v>0.65714285714285714</v>
      </c>
      <c r="E322" s="5">
        <v>0.68932038834951459</v>
      </c>
    </row>
    <row r="323" spans="1:16" x14ac:dyDescent="0.35">
      <c r="A323" s="1"/>
      <c r="B323" t="s">
        <v>3</v>
      </c>
      <c r="C323" s="5">
        <v>0.15238095238095239</v>
      </c>
      <c r="D323" s="5">
        <v>0.15238095238095239</v>
      </c>
      <c r="E323" s="5">
        <v>4.8543689320388349E-2</v>
      </c>
      <c r="P323" s="1"/>
    </row>
    <row r="324" spans="1:16" x14ac:dyDescent="0.35">
      <c r="A324" s="1"/>
      <c r="B324" t="s">
        <v>280</v>
      </c>
      <c r="C324" s="5">
        <v>0.77142857142857146</v>
      </c>
      <c r="D324" s="5">
        <v>4.7619047619047616E-2</v>
      </c>
      <c r="E324" s="5">
        <v>1.9417475728155338E-2</v>
      </c>
      <c r="P324" s="1"/>
    </row>
    <row r="325" spans="1:16" x14ac:dyDescent="0.35">
      <c r="A325" s="6"/>
      <c r="B325" t="s">
        <v>5</v>
      </c>
      <c r="C325" s="5">
        <v>0.92380952380952386</v>
      </c>
      <c r="D325" s="5">
        <v>0.2</v>
      </c>
      <c r="E325" s="5">
        <v>6.7961165048543687E-2</v>
      </c>
      <c r="P325" s="1"/>
    </row>
    <row r="326" spans="1:16" x14ac:dyDescent="0.35">
      <c r="A326" s="4"/>
      <c r="B326" t="s">
        <v>6</v>
      </c>
      <c r="C326" s="5">
        <v>9.5238095238095247E-3</v>
      </c>
      <c r="D326" s="5">
        <v>8.5714285714285715E-2</v>
      </c>
      <c r="E326" s="5">
        <v>0.1650485436893204</v>
      </c>
      <c r="O326" s="60"/>
      <c r="P326" s="60"/>
    </row>
    <row r="327" spans="1:16" x14ac:dyDescent="0.35">
      <c r="A327" s="1"/>
      <c r="B327" t="s">
        <v>7</v>
      </c>
      <c r="C327" s="5">
        <v>5.7142857142857141E-2</v>
      </c>
      <c r="D327" s="5">
        <v>5.7142857142857141E-2</v>
      </c>
      <c r="E327" s="5">
        <v>7.7669902912621352E-2</v>
      </c>
      <c r="O327" s="3"/>
      <c r="P327" s="3"/>
    </row>
    <row r="328" spans="1:16" x14ac:dyDescent="0.35">
      <c r="A328" s="1"/>
      <c r="B328" t="s">
        <v>8</v>
      </c>
      <c r="C328" s="5">
        <v>6.6666666666666666E-2</v>
      </c>
      <c r="D328" s="5">
        <v>0.14285714285714285</v>
      </c>
      <c r="E328" s="5">
        <v>0.24271844660194175</v>
      </c>
      <c r="O328" s="5"/>
      <c r="P328" s="5"/>
    </row>
    <row r="329" spans="1:16" x14ac:dyDescent="0.35">
      <c r="A329" s="1"/>
      <c r="C329" s="60" t="s">
        <v>277</v>
      </c>
      <c r="D329" s="60"/>
      <c r="E329" s="60"/>
      <c r="F329" s="60"/>
      <c r="G329" s="60"/>
      <c r="H329" s="60"/>
      <c r="I329" s="60" t="s">
        <v>281</v>
      </c>
      <c r="J329" s="60"/>
      <c r="K329" s="60"/>
      <c r="L329" s="60"/>
      <c r="M329" s="60"/>
      <c r="N329" s="60"/>
      <c r="O329" s="5"/>
      <c r="P329" s="5"/>
    </row>
    <row r="330" spans="1:16" x14ac:dyDescent="0.35">
      <c r="A330" s="1"/>
      <c r="C330" t="s">
        <v>282</v>
      </c>
      <c r="D330" t="s">
        <v>40</v>
      </c>
      <c r="E330" t="s">
        <v>283</v>
      </c>
      <c r="F330" t="s">
        <v>19</v>
      </c>
      <c r="G330" t="s">
        <v>20</v>
      </c>
      <c r="H330" t="s">
        <v>284</v>
      </c>
      <c r="I330" t="s">
        <v>282</v>
      </c>
      <c r="J330" t="s">
        <v>40</v>
      </c>
      <c r="K330" t="s">
        <v>283</v>
      </c>
      <c r="L330" t="s">
        <v>19</v>
      </c>
      <c r="M330" t="s">
        <v>20</v>
      </c>
      <c r="N330" t="s">
        <v>284</v>
      </c>
      <c r="O330" s="5"/>
      <c r="P330" s="5"/>
    </row>
    <row r="331" spans="1:16" x14ac:dyDescent="0.35">
      <c r="A331" s="1"/>
      <c r="B331" t="s">
        <v>2</v>
      </c>
      <c r="C331" s="5">
        <v>0.32692307692307693</v>
      </c>
      <c r="D331" s="5">
        <v>0.27450980392156865</v>
      </c>
      <c r="E331" s="5">
        <v>0.21904761904761905</v>
      </c>
      <c r="F331" s="5">
        <v>0.60606060606060608</v>
      </c>
      <c r="G331" s="5">
        <v>0.41747572815533979</v>
      </c>
      <c r="H331" s="5">
        <v>0.33653846153846156</v>
      </c>
      <c r="I331" s="5">
        <v>0.37383177570093457</v>
      </c>
      <c r="J331" s="5">
        <v>0.20370370370370369</v>
      </c>
      <c r="K331" s="5">
        <v>0.11926605504587157</v>
      </c>
      <c r="L331" s="5">
        <v>0.52293577981651373</v>
      </c>
      <c r="M331" s="5">
        <v>0.33333333333333331</v>
      </c>
      <c r="N331" s="5">
        <v>0.28971962616822428</v>
      </c>
      <c r="O331" s="5"/>
      <c r="P331" s="5"/>
    </row>
    <row r="332" spans="1:16" x14ac:dyDescent="0.35">
      <c r="A332" s="1"/>
      <c r="B332" t="s">
        <v>11</v>
      </c>
      <c r="C332" s="5">
        <v>0.47115384615384615</v>
      </c>
      <c r="D332" s="5">
        <v>0.43137254901960786</v>
      </c>
      <c r="E332" s="5">
        <v>0.33333333333333331</v>
      </c>
      <c r="F332" s="5">
        <v>0.22222222222222221</v>
      </c>
      <c r="G332" s="5">
        <v>0.29126213592233008</v>
      </c>
      <c r="H332" s="5">
        <v>0.15384615384615385</v>
      </c>
      <c r="I332" s="5">
        <v>0.48598130841121495</v>
      </c>
      <c r="J332" s="5">
        <v>0.34259259259259262</v>
      </c>
      <c r="K332" s="5">
        <v>0.19266055045871561</v>
      </c>
      <c r="L332" s="5">
        <v>0.30275229357798167</v>
      </c>
      <c r="M332" s="5">
        <v>0.37037037037037035</v>
      </c>
      <c r="N332" s="5">
        <v>0.20560747663551401</v>
      </c>
      <c r="O332" s="5"/>
      <c r="P332" s="5"/>
    </row>
    <row r="333" spans="1:16" x14ac:dyDescent="0.35">
      <c r="A333" s="1"/>
      <c r="B333" t="s">
        <v>285</v>
      </c>
      <c r="C333" s="5">
        <v>0.18269230769230768</v>
      </c>
      <c r="D333" s="5">
        <v>0.24509803921568626</v>
      </c>
      <c r="E333" s="5">
        <v>0.29523809523809524</v>
      </c>
      <c r="F333" s="5">
        <v>7.0707070707070704E-2</v>
      </c>
      <c r="G333" s="5">
        <v>8.7378640776699032E-2</v>
      </c>
      <c r="H333" s="5">
        <v>0.21153846153846154</v>
      </c>
      <c r="I333" s="5">
        <v>0.11214953271028037</v>
      </c>
      <c r="J333" s="5">
        <v>0.3888888888888889</v>
      </c>
      <c r="K333" s="5">
        <v>0.55963302752293576</v>
      </c>
      <c r="L333" s="5">
        <v>0.12844036697247707</v>
      </c>
      <c r="M333" s="5">
        <v>0.20370370370370369</v>
      </c>
      <c r="N333" s="5">
        <v>0.47663551401869159</v>
      </c>
      <c r="O333" s="5"/>
      <c r="P333" s="5"/>
    </row>
    <row r="334" spans="1:16" x14ac:dyDescent="0.35">
      <c r="A334" s="1"/>
      <c r="B334" t="s">
        <v>13</v>
      </c>
      <c r="C334" s="5">
        <v>0.65384615384615385</v>
      </c>
      <c r="D334" s="5">
        <v>0.67647058823529416</v>
      </c>
      <c r="E334" s="5">
        <v>0.62857142857142856</v>
      </c>
      <c r="F334" s="5">
        <v>0.29292929292929293</v>
      </c>
      <c r="G334" s="5">
        <v>0.37864077669902912</v>
      </c>
      <c r="H334" s="5">
        <v>0.36538461538461536</v>
      </c>
      <c r="I334" s="5">
        <v>0.59813084112149528</v>
      </c>
      <c r="J334" s="5">
        <v>0.73148148148148151</v>
      </c>
      <c r="K334" s="5">
        <v>0.75229357798165142</v>
      </c>
      <c r="L334" s="5">
        <v>0.43119266055045874</v>
      </c>
      <c r="M334" s="5">
        <v>0.57407407407407407</v>
      </c>
      <c r="N334" s="5">
        <v>0.68224299065420557</v>
      </c>
      <c r="O334" s="21"/>
      <c r="P334" s="21"/>
    </row>
    <row r="335" spans="1:16" x14ac:dyDescent="0.35">
      <c r="A335" s="1"/>
      <c r="B335" t="s">
        <v>14</v>
      </c>
      <c r="C335" s="5">
        <v>9.6153846153846159E-3</v>
      </c>
      <c r="D335" s="5">
        <v>2.9411764705882353E-2</v>
      </c>
      <c r="E335" s="5">
        <v>7.6190476190476197E-2</v>
      </c>
      <c r="F335" s="5">
        <v>8.0808080808080815E-2</v>
      </c>
      <c r="G335" s="5">
        <v>0.14563106796116504</v>
      </c>
      <c r="H335" s="5">
        <v>0.11538461538461539</v>
      </c>
      <c r="I335" s="5">
        <v>1.8691588785046728E-2</v>
      </c>
      <c r="J335" s="5">
        <v>3.7037037037037035E-2</v>
      </c>
      <c r="K335" s="5">
        <v>6.4220183486238536E-2</v>
      </c>
      <c r="L335" s="5">
        <v>3.669724770642202E-2</v>
      </c>
      <c r="M335" s="5">
        <v>6.4814814814814811E-2</v>
      </c>
      <c r="N335" s="5">
        <v>9.3457943925233638E-3</v>
      </c>
    </row>
    <row r="336" spans="1:16" x14ac:dyDescent="0.35">
      <c r="A336" s="1"/>
      <c r="B336" t="s">
        <v>286</v>
      </c>
      <c r="C336" s="5">
        <v>9.6153846153846159E-3</v>
      </c>
      <c r="D336" s="5">
        <v>1.9607843137254902E-2</v>
      </c>
      <c r="E336" s="5">
        <v>7.6190476190476197E-2</v>
      </c>
      <c r="F336" s="5">
        <v>2.0202020202020204E-2</v>
      </c>
      <c r="G336" s="5">
        <v>5.8252427184466021E-2</v>
      </c>
      <c r="H336" s="5">
        <v>0.18269230769230768</v>
      </c>
      <c r="I336" s="5">
        <v>9.3457943925233638E-3</v>
      </c>
      <c r="J336" s="5">
        <v>2.7777777777777776E-2</v>
      </c>
      <c r="K336" s="5">
        <v>6.4220183486238536E-2</v>
      </c>
      <c r="L336" s="5">
        <v>9.1743119266055051E-3</v>
      </c>
      <c r="M336" s="5">
        <v>2.7777777777777776E-2</v>
      </c>
      <c r="N336" s="5">
        <v>1.8691588785046728E-2</v>
      </c>
    </row>
    <row r="337" spans="1:14" x14ac:dyDescent="0.35">
      <c r="A337" s="1"/>
      <c r="B337" t="s">
        <v>16</v>
      </c>
      <c r="C337" s="5">
        <v>1.9230769230769232E-2</v>
      </c>
      <c r="D337" s="5">
        <v>4.9019607843137254E-2</v>
      </c>
      <c r="E337" s="5">
        <v>0.15238095238095239</v>
      </c>
      <c r="F337" s="5">
        <v>0.10101010101010101</v>
      </c>
      <c r="G337" s="5">
        <v>0.20388349514563106</v>
      </c>
      <c r="H337" s="5">
        <v>0.29807692307692307</v>
      </c>
      <c r="I337" s="5">
        <v>2.8037383177570093E-2</v>
      </c>
      <c r="J337" s="5">
        <v>6.4814814814814811E-2</v>
      </c>
      <c r="K337" s="5">
        <v>0.12844036697247707</v>
      </c>
      <c r="L337" s="5">
        <v>4.5871559633027525E-2</v>
      </c>
      <c r="M337" s="5">
        <v>9.2592592592592587E-2</v>
      </c>
      <c r="N337" s="5">
        <v>2.8037383177570093E-2</v>
      </c>
    </row>
    <row r="339" spans="1:14" x14ac:dyDescent="0.35">
      <c r="B339" s="26" t="s">
        <v>22</v>
      </c>
      <c r="G339" s="21"/>
    </row>
    <row r="340" spans="1:14" x14ac:dyDescent="0.35">
      <c r="B340" s="26"/>
      <c r="C340" s="56" t="s">
        <v>277</v>
      </c>
      <c r="D340" s="56" t="s">
        <v>281</v>
      </c>
      <c r="G340" s="21"/>
    </row>
    <row r="341" spans="1:14" x14ac:dyDescent="0.35">
      <c r="B341" s="26" t="s">
        <v>23</v>
      </c>
      <c r="C341" s="5">
        <v>0.29983870967741938</v>
      </c>
      <c r="D341" s="5">
        <v>0.45225000000000004</v>
      </c>
      <c r="G341" s="21"/>
    </row>
    <row r="342" spans="1:14" x14ac:dyDescent="0.35">
      <c r="B342" s="26" t="s">
        <v>24</v>
      </c>
      <c r="C342" s="5">
        <v>0.294375</v>
      </c>
      <c r="D342" s="5">
        <v>0.26785714285714285</v>
      </c>
      <c r="G342" s="21"/>
    </row>
    <row r="343" spans="1:14" x14ac:dyDescent="0.35">
      <c r="B343" t="s">
        <v>269</v>
      </c>
      <c r="C343" s="26"/>
      <c r="D343" s="21"/>
      <c r="G343" s="21"/>
    </row>
    <row r="345" spans="1:14" x14ac:dyDescent="0.35">
      <c r="B345" s="26" t="s">
        <v>26</v>
      </c>
      <c r="C345" s="26"/>
      <c r="D345" s="21"/>
    </row>
    <row r="346" spans="1:14" x14ac:dyDescent="0.35">
      <c r="B346" s="26"/>
      <c r="C346" s="58" t="s">
        <v>277</v>
      </c>
      <c r="D346" s="59"/>
      <c r="E346" s="62" t="s">
        <v>281</v>
      </c>
      <c r="F346" s="60"/>
    </row>
    <row r="347" spans="1:14" x14ac:dyDescent="0.35">
      <c r="B347" s="26"/>
      <c r="C347" s="26" t="s">
        <v>27</v>
      </c>
      <c r="D347" t="s">
        <v>28</v>
      </c>
      <c r="E347" s="26" t="s">
        <v>27</v>
      </c>
      <c r="F347" t="s">
        <v>28</v>
      </c>
    </row>
    <row r="348" spans="1:14" x14ac:dyDescent="0.35">
      <c r="B348" s="26" t="s">
        <v>29</v>
      </c>
      <c r="C348" s="5">
        <v>0.69230769230769229</v>
      </c>
      <c r="D348" s="5">
        <v>0.30769230769230771</v>
      </c>
      <c r="E348" s="5">
        <v>0.78723404255319152</v>
      </c>
      <c r="F348" s="5">
        <v>0.21276595744680851</v>
      </c>
    </row>
    <row r="349" spans="1:14" x14ac:dyDescent="0.35">
      <c r="B349" s="26" t="s">
        <v>30</v>
      </c>
      <c r="C349" s="5">
        <v>0.88888888888888884</v>
      </c>
      <c r="D349" s="5">
        <v>0.1111111111111111</v>
      </c>
      <c r="E349" s="5">
        <v>0.25</v>
      </c>
      <c r="F349" s="5">
        <v>0.75</v>
      </c>
    </row>
    <row r="350" spans="1:14" x14ac:dyDescent="0.35">
      <c r="B350" t="s">
        <v>270</v>
      </c>
    </row>
    <row r="352" spans="1:14" x14ac:dyDescent="0.35">
      <c r="B352" s="22" t="s">
        <v>32</v>
      </c>
      <c r="E352" s="21"/>
      <c r="F352" s="3"/>
    </row>
    <row r="353" spans="1:15" x14ac:dyDescent="0.35">
      <c r="B353" s="22"/>
      <c r="C353" s="3" t="s">
        <v>281</v>
      </c>
      <c r="E353" s="21"/>
    </row>
    <row r="354" spans="1:15" x14ac:dyDescent="0.35">
      <c r="B354" s="22" t="s">
        <v>33</v>
      </c>
      <c r="C354" s="5">
        <v>0.55263157894736847</v>
      </c>
      <c r="E354" s="21"/>
    </row>
    <row r="355" spans="1:15" x14ac:dyDescent="0.35">
      <c r="B355" t="s">
        <v>34</v>
      </c>
      <c r="C355" s="5">
        <v>0.15789473684210525</v>
      </c>
      <c r="E355" s="21"/>
    </row>
    <row r="356" spans="1:15" x14ac:dyDescent="0.35">
      <c r="B356" t="s">
        <v>35</v>
      </c>
      <c r="C356" s="5">
        <v>7.8947368421052627E-2</v>
      </c>
      <c r="E356" s="21"/>
    </row>
    <row r="357" spans="1:15" x14ac:dyDescent="0.35">
      <c r="B357" t="s">
        <v>36</v>
      </c>
      <c r="C357" s="5">
        <v>0.21052631578947367</v>
      </c>
      <c r="E357" s="21"/>
    </row>
    <row r="358" spans="1:15" x14ac:dyDescent="0.35">
      <c r="B358" t="s">
        <v>271</v>
      </c>
    </row>
    <row r="359" spans="1:15" x14ac:dyDescent="0.35">
      <c r="C359" s="21"/>
    </row>
    <row r="360" spans="1:15" x14ac:dyDescent="0.35">
      <c r="A360" t="s">
        <v>81</v>
      </c>
      <c r="C360" s="21"/>
      <c r="O360" s="21"/>
    </row>
    <row r="361" spans="1:15" x14ac:dyDescent="0.35">
      <c r="C361" s="56" t="s">
        <v>281</v>
      </c>
      <c r="O361" s="21"/>
    </row>
    <row r="362" spans="1:15" x14ac:dyDescent="0.35">
      <c r="B362" t="s">
        <v>76</v>
      </c>
      <c r="C362" s="5">
        <v>0.25</v>
      </c>
    </row>
    <row r="363" spans="1:15" x14ac:dyDescent="0.35">
      <c r="B363" t="s">
        <v>77</v>
      </c>
      <c r="C363" s="5">
        <v>0.23148148148148148</v>
      </c>
      <c r="O363" s="21"/>
    </row>
    <row r="364" spans="1:15" x14ac:dyDescent="0.35">
      <c r="B364" t="s">
        <v>78</v>
      </c>
      <c r="C364" s="5">
        <v>0.21296296296296297</v>
      </c>
      <c r="O364" s="21"/>
    </row>
    <row r="365" spans="1:15" x14ac:dyDescent="0.35">
      <c r="B365" t="s">
        <v>79</v>
      </c>
      <c r="C365" s="5">
        <v>0.16666666666666666</v>
      </c>
      <c r="O365" s="21"/>
    </row>
    <row r="366" spans="1:15" x14ac:dyDescent="0.35">
      <c r="B366" t="s">
        <v>80</v>
      </c>
      <c r="C366" s="5">
        <v>0.1388888888888889</v>
      </c>
    </row>
    <row r="368" spans="1:15" x14ac:dyDescent="0.35">
      <c r="A368" s="22" t="s">
        <v>38</v>
      </c>
      <c r="C368" s="21"/>
      <c r="D368" s="21"/>
      <c r="E368" s="21"/>
      <c r="G368" s="21"/>
      <c r="H368" s="21"/>
    </row>
    <row r="369" spans="1:9" x14ac:dyDescent="0.35">
      <c r="A369" s="22"/>
      <c r="C369" s="63" t="s">
        <v>277</v>
      </c>
      <c r="D369" s="64"/>
      <c r="E369" s="64"/>
      <c r="F369" s="64"/>
      <c r="G369" s="64"/>
      <c r="H369" s="64"/>
      <c r="I369" s="64"/>
    </row>
    <row r="370" spans="1:9" x14ac:dyDescent="0.35">
      <c r="C370" s="21" t="s">
        <v>2</v>
      </c>
      <c r="D370" s="21" t="s">
        <v>3</v>
      </c>
      <c r="E370" s="21" t="s">
        <v>4</v>
      </c>
      <c r="F370" t="s">
        <v>5</v>
      </c>
      <c r="G370" s="24" t="s">
        <v>6</v>
      </c>
      <c r="H370" t="s">
        <v>7</v>
      </c>
      <c r="I370" t="s">
        <v>8</v>
      </c>
    </row>
    <row r="371" spans="1:9" x14ac:dyDescent="0.35">
      <c r="B371" s="22" t="s">
        <v>10</v>
      </c>
      <c r="C371" s="5">
        <v>0.34313725490196079</v>
      </c>
      <c r="D371" s="5">
        <v>0.29411764705882354</v>
      </c>
      <c r="E371" s="5">
        <v>7.8431372549019607E-2</v>
      </c>
      <c r="F371" s="5">
        <v>0.37254901960784315</v>
      </c>
      <c r="G371" s="5">
        <v>0.23529411764705882</v>
      </c>
      <c r="H371" s="5">
        <v>4.9019607843137254E-2</v>
      </c>
      <c r="I371" s="5">
        <v>0.28431372549019607</v>
      </c>
    </row>
    <row r="372" spans="1:9" x14ac:dyDescent="0.35">
      <c r="A372" s="22"/>
      <c r="B372" s="22" t="s">
        <v>39</v>
      </c>
      <c r="C372" s="5">
        <v>0.45544554455445546</v>
      </c>
      <c r="D372" s="5">
        <v>0.22772277227722773</v>
      </c>
      <c r="E372" s="5">
        <v>8.9108910891089105E-2</v>
      </c>
      <c r="F372" s="5">
        <v>0.31683168316831684</v>
      </c>
      <c r="G372" s="5">
        <v>0.16831683168316833</v>
      </c>
      <c r="H372" s="5">
        <v>5.9405940594059403E-2</v>
      </c>
      <c r="I372" s="5">
        <v>0.22772277227722773</v>
      </c>
    </row>
    <row r="373" spans="1:9" x14ac:dyDescent="0.35">
      <c r="C373" s="21" t="s">
        <v>2</v>
      </c>
      <c r="D373" s="21" t="s">
        <v>11</v>
      </c>
      <c r="E373" s="21" t="s">
        <v>12</v>
      </c>
      <c r="F373" t="s">
        <v>13</v>
      </c>
      <c r="G373" t="s">
        <v>14</v>
      </c>
      <c r="H373" t="s">
        <v>15</v>
      </c>
      <c r="I373" t="s">
        <v>16</v>
      </c>
    </row>
    <row r="374" spans="1:9" x14ac:dyDescent="0.35">
      <c r="A374" s="22"/>
      <c r="B374" s="22" t="s">
        <v>17</v>
      </c>
      <c r="C374" s="5">
        <v>0.23529411764705882</v>
      </c>
      <c r="D374" s="5">
        <v>0.5</v>
      </c>
      <c r="E374" s="5">
        <v>0.22549019607843138</v>
      </c>
      <c r="F374" s="5">
        <v>0.72549019607843135</v>
      </c>
      <c r="G374" s="5">
        <v>3.9215686274509803E-2</v>
      </c>
      <c r="H374" s="5">
        <v>0</v>
      </c>
      <c r="I374" s="5">
        <v>3.9215686274509803E-2</v>
      </c>
    </row>
    <row r="375" spans="1:9" x14ac:dyDescent="0.35">
      <c r="A375" s="22"/>
      <c r="B375" t="s">
        <v>268</v>
      </c>
      <c r="C375" s="5">
        <v>0.13333333333333333</v>
      </c>
      <c r="D375" s="5">
        <v>0.50476190476190474</v>
      </c>
      <c r="E375" s="5">
        <v>0.30476190476190479</v>
      </c>
      <c r="F375" s="5">
        <v>0.80952380952380953</v>
      </c>
      <c r="G375" s="5">
        <v>4.7619047619047616E-2</v>
      </c>
      <c r="H375" s="5">
        <v>9.5238095238095247E-3</v>
      </c>
      <c r="I375" s="5">
        <v>5.7142857142857141E-2</v>
      </c>
    </row>
    <row r="376" spans="1:9" x14ac:dyDescent="0.35">
      <c r="A376" s="22"/>
      <c r="B376" t="s">
        <v>18</v>
      </c>
      <c r="C376" s="5">
        <v>8.5714285714285715E-2</v>
      </c>
      <c r="D376" s="5">
        <v>0.45714285714285713</v>
      </c>
      <c r="E376" s="5">
        <v>0.33333333333333331</v>
      </c>
      <c r="F376" s="5">
        <v>0.79047619047619044</v>
      </c>
      <c r="G376" s="5">
        <v>7.6190476190476197E-2</v>
      </c>
      <c r="H376" s="5">
        <v>4.7619047619047616E-2</v>
      </c>
      <c r="I376" s="5">
        <v>0.12380952380952381</v>
      </c>
    </row>
    <row r="377" spans="1:9" x14ac:dyDescent="0.35">
      <c r="A377" s="22"/>
      <c r="B377" t="s">
        <v>19</v>
      </c>
      <c r="C377" s="5">
        <v>0.39047619047619048</v>
      </c>
      <c r="D377" s="5">
        <v>0.38095238095238093</v>
      </c>
      <c r="E377" s="5">
        <v>0.17142857142857143</v>
      </c>
      <c r="F377" s="5">
        <v>0.55238095238095242</v>
      </c>
      <c r="G377" s="5">
        <v>3.8095238095238099E-2</v>
      </c>
      <c r="H377" s="5">
        <v>1.9047619047619049E-2</v>
      </c>
      <c r="I377" s="5">
        <v>5.7142857142857141E-2</v>
      </c>
    </row>
    <row r="378" spans="1:9" x14ac:dyDescent="0.35">
      <c r="A378" s="22"/>
      <c r="B378" t="s">
        <v>20</v>
      </c>
      <c r="C378" s="5">
        <v>0.30476190476190479</v>
      </c>
      <c r="D378" s="5">
        <v>0.3619047619047619</v>
      </c>
      <c r="E378" s="5">
        <v>0.16190476190476191</v>
      </c>
      <c r="F378" s="5">
        <v>0.52380952380952384</v>
      </c>
      <c r="G378" s="5">
        <v>0.12380952380952381</v>
      </c>
      <c r="H378" s="5">
        <v>4.7619047619047616E-2</v>
      </c>
      <c r="I378" s="5">
        <v>0.17142857142857143</v>
      </c>
    </row>
    <row r="379" spans="1:9" x14ac:dyDescent="0.35">
      <c r="A379" s="22"/>
      <c r="B379" t="s">
        <v>21</v>
      </c>
      <c r="C379" s="5">
        <v>0.28846153846153844</v>
      </c>
      <c r="D379" s="5">
        <v>0.26923076923076922</v>
      </c>
      <c r="E379" s="5">
        <v>0.26923076923076922</v>
      </c>
      <c r="F379" s="5">
        <v>0.53846153846153844</v>
      </c>
      <c r="G379" s="5">
        <v>5.7692307692307696E-2</v>
      </c>
      <c r="H379" s="5">
        <v>0.11538461538461539</v>
      </c>
      <c r="I379" s="5">
        <v>0.17307692307692307</v>
      </c>
    </row>
    <row r="380" spans="1:9" x14ac:dyDescent="0.35">
      <c r="C380" s="21"/>
    </row>
    <row r="381" spans="1:9" x14ac:dyDescent="0.35">
      <c r="B381" s="8" t="s">
        <v>41</v>
      </c>
      <c r="C381" s="21"/>
    </row>
    <row r="382" spans="1:9" x14ac:dyDescent="0.35">
      <c r="A382" s="26"/>
      <c r="C382" s="41" t="s">
        <v>277</v>
      </c>
    </row>
    <row r="383" spans="1:9" x14ac:dyDescent="0.35">
      <c r="B383" s="26" t="s">
        <v>23</v>
      </c>
      <c r="C383" s="5">
        <v>0.26389610389610391</v>
      </c>
    </row>
    <row r="384" spans="1:9" x14ac:dyDescent="0.35">
      <c r="B384" s="26" t="s">
        <v>24</v>
      </c>
      <c r="C384" s="5">
        <v>0.23307692307692307</v>
      </c>
    </row>
    <row r="385" spans="1:15" x14ac:dyDescent="0.35">
      <c r="B385" s="1" t="s">
        <v>42</v>
      </c>
      <c r="C385" s="21"/>
    </row>
    <row r="386" spans="1:15" x14ac:dyDescent="0.35">
      <c r="B386" s="26"/>
      <c r="C386" s="21"/>
    </row>
    <row r="387" spans="1:15" x14ac:dyDescent="0.35">
      <c r="A387" s="26"/>
      <c r="B387" s="8" t="s">
        <v>26</v>
      </c>
      <c r="C387" s="21"/>
    </row>
    <row r="388" spans="1:15" x14ac:dyDescent="0.35">
      <c r="B388" s="26"/>
      <c r="C388" s="62" t="s">
        <v>277</v>
      </c>
      <c r="D388" s="60"/>
    </row>
    <row r="389" spans="1:15" x14ac:dyDescent="0.35">
      <c r="B389" s="26"/>
      <c r="C389" s="26" t="s">
        <v>27</v>
      </c>
      <c r="D389" t="s">
        <v>28</v>
      </c>
    </row>
    <row r="390" spans="1:15" x14ac:dyDescent="0.35">
      <c r="B390" s="8" t="s">
        <v>29</v>
      </c>
      <c r="C390" s="5">
        <v>0.75471698113207597</v>
      </c>
      <c r="D390" s="5">
        <v>0.24528301886792453</v>
      </c>
    </row>
    <row r="391" spans="1:15" x14ac:dyDescent="0.35">
      <c r="B391" s="8" t="s">
        <v>30</v>
      </c>
      <c r="C391" s="5">
        <v>0.83333333333333337</v>
      </c>
      <c r="D391" s="5">
        <v>0.16666666666666666</v>
      </c>
    </row>
    <row r="392" spans="1:15" x14ac:dyDescent="0.35">
      <c r="B392" s="1" t="s">
        <v>43</v>
      </c>
    </row>
    <row r="394" spans="1:15" x14ac:dyDescent="0.35">
      <c r="A394" t="s">
        <v>75</v>
      </c>
      <c r="C394" s="21"/>
    </row>
    <row r="395" spans="1:15" x14ac:dyDescent="0.35">
      <c r="C395" s="42" t="s">
        <v>277</v>
      </c>
    </row>
    <row r="396" spans="1:15" x14ac:dyDescent="0.35">
      <c r="B396" t="s">
        <v>76</v>
      </c>
      <c r="C396" s="5">
        <v>0.18095238095238095</v>
      </c>
    </row>
    <row r="397" spans="1:15" x14ac:dyDescent="0.35">
      <c r="B397" t="s">
        <v>77</v>
      </c>
      <c r="C397" s="5">
        <v>0.48571428571428571</v>
      </c>
    </row>
    <row r="398" spans="1:15" x14ac:dyDescent="0.35">
      <c r="B398" t="s">
        <v>78</v>
      </c>
      <c r="C398" s="5">
        <v>0.19047619047619047</v>
      </c>
      <c r="O398" s="24"/>
    </row>
    <row r="399" spans="1:15" x14ac:dyDescent="0.35">
      <c r="B399" t="s">
        <v>79</v>
      </c>
      <c r="C399" s="5">
        <v>7.6190476190476197E-2</v>
      </c>
    </row>
    <row r="400" spans="1:15" x14ac:dyDescent="0.35">
      <c r="B400" t="s">
        <v>80</v>
      </c>
      <c r="C400" s="5">
        <v>6.6666666666666666E-2</v>
      </c>
    </row>
  </sheetData>
  <mergeCells count="12">
    <mergeCell ref="C369:I369"/>
    <mergeCell ref="C388:D388"/>
    <mergeCell ref="C15:D15"/>
    <mergeCell ref="E15:F15"/>
    <mergeCell ref="O326:P326"/>
    <mergeCell ref="C346:D346"/>
    <mergeCell ref="E346:F346"/>
    <mergeCell ref="C135:G135"/>
    <mergeCell ref="C159:E159"/>
    <mergeCell ref="C320:E320"/>
    <mergeCell ref="C329:H329"/>
    <mergeCell ref="I329:N3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426A7-63C4-4FC3-8A3B-B18F0ACEB04C}">
  <dimension ref="A1:O401"/>
  <sheetViews>
    <sheetView zoomScale="80" zoomScaleNormal="80" workbookViewId="0"/>
  </sheetViews>
  <sheetFormatPr defaultRowHeight="14.5" x14ac:dyDescent="0.35"/>
  <cols>
    <col min="2" max="2" width="58.54296875" customWidth="1"/>
    <col min="3" max="3" width="14.81640625" customWidth="1"/>
    <col min="4" max="4" width="16.54296875" customWidth="1"/>
    <col min="5" max="5" width="14.81640625" customWidth="1"/>
    <col min="6" max="6" width="15.26953125" customWidth="1"/>
    <col min="7" max="7" width="14.1796875" customWidth="1"/>
    <col min="8" max="8" width="13.81640625" customWidth="1"/>
  </cols>
  <sheetData>
    <row r="1" spans="1:7" x14ac:dyDescent="0.35">
      <c r="A1" s="2" t="s">
        <v>304</v>
      </c>
    </row>
    <row r="2" spans="1:7" x14ac:dyDescent="0.35">
      <c r="A2" s="2" t="s">
        <v>302</v>
      </c>
    </row>
    <row r="3" spans="1:7" x14ac:dyDescent="0.35">
      <c r="A3" s="2"/>
    </row>
    <row r="4" spans="1:7" x14ac:dyDescent="0.35">
      <c r="A4" s="22" t="s">
        <v>152</v>
      </c>
      <c r="F4" s="6"/>
    </row>
    <row r="5" spans="1:7" x14ac:dyDescent="0.35">
      <c r="C5" s="6" t="s">
        <v>85</v>
      </c>
      <c r="D5" s="6" t="s">
        <v>153</v>
      </c>
      <c r="E5" t="s">
        <v>154</v>
      </c>
      <c r="F5" t="s">
        <v>155</v>
      </c>
      <c r="G5" t="s">
        <v>156</v>
      </c>
    </row>
    <row r="6" spans="1:7" x14ac:dyDescent="0.35">
      <c r="B6" s="22" t="s">
        <v>157</v>
      </c>
      <c r="C6" s="20">
        <v>0.13768115942028986</v>
      </c>
      <c r="D6" s="20">
        <v>0.30188679245283018</v>
      </c>
      <c r="E6" s="21">
        <v>0.32773109243697479</v>
      </c>
      <c r="F6" s="21">
        <v>0.42338709677419356</v>
      </c>
      <c r="G6" s="21">
        <v>0.42585551330798477</v>
      </c>
    </row>
    <row r="7" spans="1:7" x14ac:dyDescent="0.35">
      <c r="B7" s="22" t="s">
        <v>158</v>
      </c>
      <c r="C7" s="20">
        <v>0.17753623188405798</v>
      </c>
      <c r="D7" s="20">
        <v>0.27547169811320754</v>
      </c>
      <c r="E7" s="21">
        <v>0.42016806722689076</v>
      </c>
      <c r="F7" s="21">
        <v>0.3588709677419355</v>
      </c>
      <c r="G7" s="21">
        <v>0.39543726235741444</v>
      </c>
    </row>
    <row r="8" spans="1:7" x14ac:dyDescent="0.35">
      <c r="B8" s="22" t="s">
        <v>159</v>
      </c>
      <c r="C8" s="20">
        <v>0.54347826086956519</v>
      </c>
      <c r="D8" s="20">
        <v>0.24905660377358491</v>
      </c>
      <c r="E8" s="21">
        <v>0.19327731092436976</v>
      </c>
      <c r="F8" s="21">
        <v>0.14919354838709678</v>
      </c>
      <c r="G8" s="21">
        <v>0.24714828897338403</v>
      </c>
    </row>
    <row r="9" spans="1:7" x14ac:dyDescent="0.35">
      <c r="B9" s="22" t="s">
        <v>160</v>
      </c>
      <c r="C9" s="20">
        <v>0.16304347826086957</v>
      </c>
      <c r="D9" s="20">
        <v>9.056603773584905E-2</v>
      </c>
      <c r="E9" s="21">
        <v>7.9831932773109238E-2</v>
      </c>
      <c r="F9" s="21">
        <v>7.6612903225806453E-2</v>
      </c>
      <c r="G9" s="21">
        <v>9.5057034220532313E-2</v>
      </c>
    </row>
    <row r="10" spans="1:7" x14ac:dyDescent="0.35">
      <c r="B10" s="22" t="s">
        <v>161</v>
      </c>
      <c r="C10" s="20">
        <v>0.26811594202898553</v>
      </c>
      <c r="D10" s="20">
        <v>6.4150943396226415E-2</v>
      </c>
      <c r="E10" s="21">
        <v>5.0420168067226892E-2</v>
      </c>
      <c r="F10" s="21">
        <v>1.2096774193548387E-2</v>
      </c>
      <c r="G10" s="21">
        <v>3.0418250950570342E-2</v>
      </c>
    </row>
    <row r="11" spans="1:7" x14ac:dyDescent="0.35">
      <c r="B11" s="22" t="s">
        <v>131</v>
      </c>
      <c r="C11" s="20">
        <v>0.18840579710144928</v>
      </c>
      <c r="D11" s="20">
        <v>0.14339622641509434</v>
      </c>
      <c r="E11" s="21">
        <v>0.14285714285714285</v>
      </c>
      <c r="F11" s="21">
        <v>0.16935483870967741</v>
      </c>
      <c r="G11" s="21">
        <v>0.20532319391634982</v>
      </c>
    </row>
    <row r="12" spans="1:7" x14ac:dyDescent="0.35">
      <c r="B12" s="22" t="s">
        <v>162</v>
      </c>
      <c r="C12" s="20">
        <v>0.13043478260869565</v>
      </c>
      <c r="D12" s="20">
        <v>0.25660377358490566</v>
      </c>
      <c r="E12" s="21">
        <v>0.20168067226890757</v>
      </c>
      <c r="F12" s="21">
        <v>0.22580645161290322</v>
      </c>
      <c r="G12" s="21">
        <v>0.1634980988593156</v>
      </c>
    </row>
    <row r="13" spans="1:7" x14ac:dyDescent="0.35">
      <c r="A13" s="2"/>
    </row>
    <row r="14" spans="1:7" x14ac:dyDescent="0.35">
      <c r="A14" s="36" t="s">
        <v>196</v>
      </c>
      <c r="B14" s="36"/>
      <c r="C14" s="36"/>
      <c r="D14" s="36"/>
      <c r="E14" s="36"/>
      <c r="F14" s="10"/>
    </row>
    <row r="15" spans="1:7" x14ac:dyDescent="0.35">
      <c r="A15" s="36"/>
      <c r="B15" s="36"/>
      <c r="C15" s="60" t="s">
        <v>192</v>
      </c>
      <c r="D15" s="60"/>
      <c r="E15" s="61" t="s">
        <v>297</v>
      </c>
      <c r="F15" s="61"/>
    </row>
    <row r="16" spans="1:7" x14ac:dyDescent="0.35">
      <c r="A16" s="36"/>
      <c r="B16" s="36"/>
      <c r="C16" s="36" t="s">
        <v>197</v>
      </c>
      <c r="D16" s="36" t="s">
        <v>198</v>
      </c>
      <c r="E16" s="36" t="s">
        <v>197</v>
      </c>
      <c r="F16" s="36" t="s">
        <v>276</v>
      </c>
    </row>
    <row r="17" spans="1:6" x14ac:dyDescent="0.35">
      <c r="A17" s="36"/>
      <c r="B17" s="36" t="s">
        <v>194</v>
      </c>
      <c r="C17" s="37">
        <v>0.19400000000000003</v>
      </c>
      <c r="D17" s="37">
        <v>0.27657920792079205</v>
      </c>
      <c r="E17" s="37">
        <v>0.17772727272727273</v>
      </c>
      <c r="F17" s="37">
        <v>0.21628571428571428</v>
      </c>
    </row>
    <row r="18" spans="1:6" x14ac:dyDescent="0.35">
      <c r="A18" s="36"/>
      <c r="B18" s="36" t="s">
        <v>199</v>
      </c>
      <c r="C18" s="37">
        <v>0.18262037037037035</v>
      </c>
      <c r="D18" s="37">
        <v>0.25376142131979695</v>
      </c>
    </row>
    <row r="20" spans="1:6" x14ac:dyDescent="0.35">
      <c r="A20" t="s">
        <v>191</v>
      </c>
      <c r="B20" s="22"/>
      <c r="C20" s="22"/>
    </row>
    <row r="21" spans="1:6" x14ac:dyDescent="0.35">
      <c r="B21" s="22"/>
      <c r="C21" s="18" t="s">
        <v>86</v>
      </c>
      <c r="D21" s="6" t="s">
        <v>90</v>
      </c>
      <c r="E21" s="6" t="s">
        <v>192</v>
      </c>
    </row>
    <row r="22" spans="1:6" x14ac:dyDescent="0.35">
      <c r="B22" t="s">
        <v>193</v>
      </c>
      <c r="C22" s="10">
        <v>9.5334507042253519E-2</v>
      </c>
      <c r="D22" s="6" t="s">
        <v>165</v>
      </c>
      <c r="E22" s="6" t="s">
        <v>165</v>
      </c>
    </row>
    <row r="23" spans="1:6" x14ac:dyDescent="0.35">
      <c r="B23" t="s">
        <v>194</v>
      </c>
      <c r="C23" s="10">
        <v>0.40362544169611314</v>
      </c>
      <c r="D23" s="10">
        <v>0.42199134199134197</v>
      </c>
      <c r="E23" s="35">
        <f>C23+D23</f>
        <v>0.82561678368745506</v>
      </c>
    </row>
    <row r="24" spans="1:6" ht="15.75" customHeight="1" x14ac:dyDescent="0.35">
      <c r="B24" t="s">
        <v>195</v>
      </c>
      <c r="C24" s="10">
        <v>0.24414545454545455</v>
      </c>
      <c r="D24" s="10">
        <v>0.27043668122270698</v>
      </c>
      <c r="E24" s="35">
        <f>C24+D24</f>
        <v>0.51458213576816147</v>
      </c>
    </row>
    <row r="25" spans="1:6" x14ac:dyDescent="0.35">
      <c r="B25" s="22"/>
      <c r="C25" s="22"/>
      <c r="E25" s="6"/>
    </row>
    <row r="26" spans="1:6" x14ac:dyDescent="0.35">
      <c r="B26" t="s">
        <v>200</v>
      </c>
      <c r="C26" s="22"/>
      <c r="E26" s="6"/>
    </row>
    <row r="27" spans="1:6" x14ac:dyDescent="0.35">
      <c r="B27" s="22"/>
      <c r="C27" s="18" t="s">
        <v>86</v>
      </c>
      <c r="D27" s="6" t="s">
        <v>90</v>
      </c>
    </row>
    <row r="28" spans="1:6" x14ac:dyDescent="0.35">
      <c r="B28" s="22" t="s">
        <v>201</v>
      </c>
      <c r="C28" s="20">
        <v>0.1099476439790576</v>
      </c>
      <c r="D28" s="20">
        <v>0.1524390243902439</v>
      </c>
    </row>
    <row r="29" spans="1:6" x14ac:dyDescent="0.35">
      <c r="B29" s="22" t="s">
        <v>202</v>
      </c>
      <c r="C29" s="20">
        <v>0.53403141361256545</v>
      </c>
      <c r="D29" s="20">
        <v>0.50609756097560976</v>
      </c>
    </row>
    <row r="30" spans="1:6" x14ac:dyDescent="0.35">
      <c r="B30" s="22" t="s">
        <v>203</v>
      </c>
      <c r="C30" s="20">
        <v>0.30890052356020942</v>
      </c>
      <c r="D30" s="20">
        <v>0.31097560975609756</v>
      </c>
    </row>
    <row r="31" spans="1:6" x14ac:dyDescent="0.35">
      <c r="B31" s="22" t="s">
        <v>204</v>
      </c>
      <c r="C31" s="20">
        <v>4.712041884816754E-2</v>
      </c>
      <c r="D31" s="20">
        <v>3.048780487804878E-2</v>
      </c>
    </row>
    <row r="32" spans="1:6" x14ac:dyDescent="0.35">
      <c r="B32" t="s">
        <v>205</v>
      </c>
      <c r="C32" s="27"/>
    </row>
    <row r="34" spans="1:6" x14ac:dyDescent="0.35">
      <c r="A34" s="36" t="s">
        <v>251</v>
      </c>
      <c r="B34" s="36"/>
      <c r="C34" s="36"/>
      <c r="D34" s="36"/>
      <c r="E34" s="36"/>
      <c r="F34" s="36"/>
    </row>
    <row r="35" spans="1:6" x14ac:dyDescent="0.35">
      <c r="A35" s="36"/>
      <c r="B35" s="36"/>
      <c r="C35" s="36" t="s">
        <v>295</v>
      </c>
      <c r="D35" s="36"/>
      <c r="E35" s="36"/>
    </row>
    <row r="36" spans="1:6" x14ac:dyDescent="0.35">
      <c r="A36" s="36"/>
      <c r="B36" s="36" t="s">
        <v>110</v>
      </c>
      <c r="C36" s="37">
        <v>0.26739926739926739</v>
      </c>
      <c r="D36" s="36"/>
      <c r="E36" s="36"/>
    </row>
    <row r="37" spans="1:6" x14ac:dyDescent="0.35">
      <c r="A37" s="36"/>
      <c r="B37" s="36" t="s">
        <v>252</v>
      </c>
      <c r="C37" s="37">
        <v>3.2967032967032968E-2</v>
      </c>
      <c r="D37" s="36"/>
      <c r="E37" s="36"/>
    </row>
    <row r="38" spans="1:6" x14ac:dyDescent="0.35">
      <c r="A38" s="36"/>
      <c r="B38" s="36" t="s">
        <v>253</v>
      </c>
      <c r="C38" s="37">
        <v>0.69963369963369959</v>
      </c>
      <c r="D38" s="36"/>
      <c r="E38" s="36"/>
    </row>
    <row r="39" spans="1:6" x14ac:dyDescent="0.35">
      <c r="A39" s="36"/>
      <c r="B39" s="36"/>
      <c r="C39" s="36"/>
      <c r="D39" s="36"/>
      <c r="E39" s="36"/>
    </row>
    <row r="40" spans="1:6" x14ac:dyDescent="0.35">
      <c r="B40" s="36" t="s">
        <v>254</v>
      </c>
      <c r="C40" s="36"/>
      <c r="D40" s="36"/>
      <c r="E40" s="36"/>
    </row>
    <row r="41" spans="1:6" x14ac:dyDescent="0.35">
      <c r="A41" s="36"/>
      <c r="B41" s="36"/>
      <c r="C41" s="36" t="s">
        <v>295</v>
      </c>
      <c r="D41" s="36"/>
      <c r="E41" s="36"/>
    </row>
    <row r="42" spans="1:6" x14ac:dyDescent="0.35">
      <c r="A42" s="36"/>
      <c r="B42" s="36" t="s">
        <v>255</v>
      </c>
      <c r="C42" s="37">
        <v>0.78534031413612571</v>
      </c>
      <c r="D42" s="36"/>
      <c r="E42" s="36"/>
    </row>
    <row r="43" spans="1:6" x14ac:dyDescent="0.35">
      <c r="A43" s="36"/>
      <c r="B43" s="36" t="s">
        <v>256</v>
      </c>
      <c r="C43" s="37">
        <v>0.45026178010471202</v>
      </c>
      <c r="D43" s="36"/>
      <c r="E43" s="36"/>
    </row>
    <row r="44" spans="1:6" x14ac:dyDescent="0.35">
      <c r="A44" s="36"/>
      <c r="B44" s="36" t="s">
        <v>257</v>
      </c>
      <c r="C44" s="37">
        <v>0.38743455497382201</v>
      </c>
      <c r="D44" s="36"/>
      <c r="E44" s="36"/>
    </row>
    <row r="45" spans="1:6" x14ac:dyDescent="0.35">
      <c r="A45" s="36"/>
      <c r="B45" s="36" t="s">
        <v>258</v>
      </c>
      <c r="C45" s="37">
        <v>0.38219895287958117</v>
      </c>
      <c r="D45" s="36"/>
      <c r="E45" s="36"/>
    </row>
    <row r="46" spans="1:6" x14ac:dyDescent="0.35">
      <c r="A46" s="36"/>
      <c r="B46" s="36" t="s">
        <v>259</v>
      </c>
      <c r="C46" s="37">
        <v>0.30890052356020942</v>
      </c>
      <c r="D46" s="36"/>
      <c r="E46" s="36"/>
    </row>
    <row r="47" spans="1:6" x14ac:dyDescent="0.35">
      <c r="A47" s="36"/>
      <c r="B47" s="36" t="s">
        <v>260</v>
      </c>
      <c r="C47" s="37">
        <v>0.13612565445026178</v>
      </c>
      <c r="D47" s="36"/>
      <c r="E47" s="36"/>
    </row>
    <row r="48" spans="1:6" x14ac:dyDescent="0.35">
      <c r="A48" s="36"/>
      <c r="B48" s="36" t="s">
        <v>261</v>
      </c>
      <c r="C48" s="37">
        <v>1.5706806282722512E-2</v>
      </c>
      <c r="D48" s="36"/>
      <c r="E48" s="36"/>
    </row>
    <row r="49" spans="1:6" x14ac:dyDescent="0.35">
      <c r="A49" s="36"/>
      <c r="B49" s="36" t="s">
        <v>131</v>
      </c>
      <c r="C49" s="37">
        <v>6.8062827225130892E-2</v>
      </c>
      <c r="D49" s="36"/>
      <c r="E49" s="36"/>
    </row>
    <row r="50" spans="1:6" x14ac:dyDescent="0.35">
      <c r="B50" t="s">
        <v>262</v>
      </c>
      <c r="C50" s="36"/>
      <c r="D50" s="36"/>
      <c r="E50" s="36"/>
      <c r="F50" s="36"/>
    </row>
    <row r="52" spans="1:6" x14ac:dyDescent="0.35">
      <c r="A52" s="36" t="s">
        <v>263</v>
      </c>
      <c r="B52" s="36"/>
      <c r="C52" s="36"/>
      <c r="D52" s="36"/>
      <c r="E52" s="36"/>
    </row>
    <row r="53" spans="1:6" x14ac:dyDescent="0.35">
      <c r="A53" s="36"/>
      <c r="B53" s="36"/>
      <c r="C53" s="36" t="s">
        <v>295</v>
      </c>
      <c r="D53" s="36"/>
    </row>
    <row r="54" spans="1:6" x14ac:dyDescent="0.35">
      <c r="A54" s="36"/>
      <c r="B54" s="36" t="s">
        <v>264</v>
      </c>
      <c r="C54" s="37">
        <v>0.13503649635036497</v>
      </c>
      <c r="D54" s="36"/>
    </row>
    <row r="55" spans="1:6" x14ac:dyDescent="0.35">
      <c r="A55" s="36"/>
      <c r="B55" s="36" t="s">
        <v>265</v>
      </c>
      <c r="C55" s="37">
        <v>0.34306569343065696</v>
      </c>
      <c r="D55" s="36"/>
    </row>
    <row r="56" spans="1:6" x14ac:dyDescent="0.35">
      <c r="A56" s="36"/>
      <c r="B56" s="36" t="s">
        <v>224</v>
      </c>
      <c r="C56" s="37">
        <v>0.47080291970802918</v>
      </c>
      <c r="D56" s="36"/>
    </row>
    <row r="57" spans="1:6" x14ac:dyDescent="0.35">
      <c r="A57" s="36"/>
      <c r="B57" s="36" t="s">
        <v>266</v>
      </c>
      <c r="C57" s="37">
        <v>4.7445255474452552E-2</v>
      </c>
      <c r="D57" s="36"/>
    </row>
    <row r="58" spans="1:6" x14ac:dyDescent="0.35">
      <c r="A58" s="36"/>
      <c r="B58" s="36" t="s">
        <v>267</v>
      </c>
      <c r="C58" s="37">
        <v>3.6496350364963502E-3</v>
      </c>
      <c r="D58" s="36"/>
    </row>
    <row r="60" spans="1:6" x14ac:dyDescent="0.35">
      <c r="A60" t="s">
        <v>163</v>
      </c>
      <c r="B60" s="22"/>
      <c r="C60" s="22"/>
      <c r="F60" s="6"/>
    </row>
    <row r="61" spans="1:6" x14ac:dyDescent="0.35">
      <c r="B61" s="22"/>
      <c r="C61" s="6" t="s">
        <v>85</v>
      </c>
      <c r="D61" s="6" t="s">
        <v>153</v>
      </c>
    </row>
    <row r="62" spans="1:6" x14ac:dyDescent="0.35">
      <c r="B62" s="22" t="s">
        <v>164</v>
      </c>
      <c r="C62" s="10" t="s">
        <v>165</v>
      </c>
      <c r="D62" s="20">
        <v>0.515625</v>
      </c>
    </row>
    <row r="63" spans="1:6" x14ac:dyDescent="0.35">
      <c r="B63" s="22" t="s">
        <v>166</v>
      </c>
      <c r="C63" s="10" t="s">
        <v>165</v>
      </c>
      <c r="D63" s="20">
        <v>0.3125</v>
      </c>
    </row>
    <row r="64" spans="1:6" x14ac:dyDescent="0.35">
      <c r="B64" s="22" t="s">
        <v>167</v>
      </c>
      <c r="C64" s="10">
        <v>0.58657243816254412</v>
      </c>
      <c r="D64" s="20">
        <v>0.28125</v>
      </c>
    </row>
    <row r="65" spans="1:7" x14ac:dyDescent="0.35">
      <c r="B65" s="22" t="s">
        <v>169</v>
      </c>
      <c r="C65" s="10">
        <v>0.49116607773851589</v>
      </c>
      <c r="D65" s="20">
        <v>0.2265625</v>
      </c>
    </row>
    <row r="66" spans="1:7" x14ac:dyDescent="0.35">
      <c r="B66" s="22" t="s">
        <v>168</v>
      </c>
      <c r="C66" s="10">
        <v>0.36395759717314485</v>
      </c>
      <c r="D66" s="20">
        <v>0.19921875</v>
      </c>
    </row>
    <row r="67" spans="1:7" x14ac:dyDescent="0.35">
      <c r="B67" s="22" t="s">
        <v>170</v>
      </c>
      <c r="C67" s="10">
        <v>0.30035335689045939</v>
      </c>
      <c r="D67" s="20">
        <v>0.1328125</v>
      </c>
    </row>
    <row r="68" spans="1:7" x14ac:dyDescent="0.35">
      <c r="B68" s="22" t="s">
        <v>171</v>
      </c>
      <c r="C68" s="10" t="s">
        <v>165</v>
      </c>
      <c r="D68" s="20">
        <v>0.1171875</v>
      </c>
    </row>
    <row r="69" spans="1:7" x14ac:dyDescent="0.35">
      <c r="B69" s="22" t="s">
        <v>172</v>
      </c>
      <c r="C69" s="10" t="s">
        <v>165</v>
      </c>
      <c r="D69" s="20">
        <v>0.10546875</v>
      </c>
    </row>
    <row r="70" spans="1:7" x14ac:dyDescent="0.35">
      <c r="B70" s="22" t="s">
        <v>173</v>
      </c>
      <c r="C70" s="10">
        <v>0.25088339222614842</v>
      </c>
      <c r="D70" s="20">
        <v>6.25E-2</v>
      </c>
    </row>
    <row r="71" spans="1:7" x14ac:dyDescent="0.35">
      <c r="B71" s="22" t="s">
        <v>174</v>
      </c>
      <c r="C71" s="10">
        <v>0.14134275618374559</v>
      </c>
      <c r="D71" s="20">
        <v>3.125E-2</v>
      </c>
    </row>
    <row r="72" spans="1:7" x14ac:dyDescent="0.35">
      <c r="B72" s="22" t="s">
        <v>175</v>
      </c>
      <c r="C72" s="10">
        <v>2.8268551236749116E-2</v>
      </c>
      <c r="D72" s="20">
        <v>1.5625E-2</v>
      </c>
    </row>
    <row r="73" spans="1:7" x14ac:dyDescent="0.35">
      <c r="B73" s="22" t="s">
        <v>176</v>
      </c>
      <c r="C73" s="10">
        <v>0.14134275618374559</v>
      </c>
      <c r="D73" s="20">
        <v>7.8125E-3</v>
      </c>
    </row>
    <row r="74" spans="1:7" x14ac:dyDescent="0.35">
      <c r="B74" s="22" t="s">
        <v>177</v>
      </c>
      <c r="C74" s="10">
        <v>4.2402826855123678E-2</v>
      </c>
      <c r="D74" s="20">
        <v>3.90625E-3</v>
      </c>
    </row>
    <row r="75" spans="1:7" x14ac:dyDescent="0.35">
      <c r="B75" s="22" t="s">
        <v>178</v>
      </c>
      <c r="C75" s="10">
        <v>7.0671378091872791E-3</v>
      </c>
      <c r="D75" s="20">
        <v>3.90625E-3</v>
      </c>
    </row>
    <row r="76" spans="1:7" x14ac:dyDescent="0.35">
      <c r="B76" s="22" t="s">
        <v>131</v>
      </c>
      <c r="C76" s="10" t="s">
        <v>165</v>
      </c>
      <c r="D76" s="20">
        <v>0.109375</v>
      </c>
    </row>
    <row r="77" spans="1:7" x14ac:dyDescent="0.35">
      <c r="B77" t="s">
        <v>132</v>
      </c>
      <c r="C77" s="10">
        <v>0.12367491166077739</v>
      </c>
      <c r="D77" s="20">
        <v>0.21484375</v>
      </c>
    </row>
    <row r="78" spans="1:7" x14ac:dyDescent="0.35">
      <c r="A78" t="s">
        <v>179</v>
      </c>
      <c r="B78" s="22"/>
      <c r="C78" s="22"/>
      <c r="F78" s="10"/>
    </row>
    <row r="80" spans="1:7" x14ac:dyDescent="0.35">
      <c r="A80" t="s">
        <v>82</v>
      </c>
      <c r="D80" s="6"/>
      <c r="E80" s="6"/>
      <c r="F80" s="6"/>
      <c r="G80" s="6"/>
    </row>
    <row r="81" spans="1:15" x14ac:dyDescent="0.35">
      <c r="C81" s="17" t="s">
        <v>83</v>
      </c>
      <c r="D81" s="17" t="s">
        <v>84</v>
      </c>
      <c r="E81" s="17" t="s">
        <v>85</v>
      </c>
      <c r="F81" s="17" t="s">
        <v>86</v>
      </c>
      <c r="G81" s="17" t="s">
        <v>45</v>
      </c>
      <c r="H81" s="6" t="s">
        <v>87</v>
      </c>
      <c r="I81" s="6" t="s">
        <v>88</v>
      </c>
      <c r="J81" s="6" t="s">
        <v>89</v>
      </c>
      <c r="K81" s="6" t="s">
        <v>90</v>
      </c>
      <c r="L81" s="6" t="s">
        <v>91</v>
      </c>
      <c r="M81" s="6" t="s">
        <v>92</v>
      </c>
    </row>
    <row r="82" spans="1:15" x14ac:dyDescent="0.35">
      <c r="B82" t="s">
        <v>93</v>
      </c>
      <c r="C82" s="18">
        <v>0.82481751824817517</v>
      </c>
      <c r="D82" s="18">
        <v>0.776173285198556</v>
      </c>
      <c r="E82" s="18">
        <v>0.7436823104693141</v>
      </c>
      <c r="F82" s="18">
        <v>0.6819787985865724</v>
      </c>
      <c r="G82" s="18">
        <v>0.62453531598513012</v>
      </c>
      <c r="H82" s="18">
        <v>0.66044776119402981</v>
      </c>
      <c r="I82" s="18">
        <v>0.62598425196850394</v>
      </c>
      <c r="J82" s="18">
        <v>0.61977186311787069</v>
      </c>
      <c r="K82" s="18">
        <v>0.56768558951965065</v>
      </c>
      <c r="L82" s="18">
        <v>0.51764705882352946</v>
      </c>
      <c r="M82" s="20">
        <v>0.45490196078431372</v>
      </c>
    </row>
    <row r="83" spans="1:15" x14ac:dyDescent="0.35">
      <c r="B83" t="s">
        <v>94</v>
      </c>
      <c r="C83" s="18">
        <v>-0.38427835051546388</v>
      </c>
      <c r="D83" s="18">
        <v>-0.31769230769230772</v>
      </c>
      <c r="E83" s="18">
        <v>-0.28670454545454549</v>
      </c>
      <c r="F83" s="18">
        <v>-0.30472727272727274</v>
      </c>
      <c r="G83" s="18">
        <v>-0.32534722222222223</v>
      </c>
      <c r="H83" s="18">
        <v>-0.28052980132450328</v>
      </c>
      <c r="I83" s="18">
        <v>-0.29291970802919709</v>
      </c>
      <c r="J83" s="18">
        <v>-0.26964028776978421</v>
      </c>
      <c r="K83" s="18">
        <v>-0.27294642857142859</v>
      </c>
      <c r="L83" s="18">
        <v>-0.25359649122807015</v>
      </c>
      <c r="M83" s="20">
        <v>-0.2717</v>
      </c>
    </row>
    <row r="84" spans="1:15" x14ac:dyDescent="0.35">
      <c r="B84" t="s">
        <v>95</v>
      </c>
      <c r="C84" s="18">
        <v>7.6642335766423361E-2</v>
      </c>
      <c r="D84" s="18">
        <v>0.1263537906137184</v>
      </c>
      <c r="E84" s="18">
        <v>0.1407942238267148</v>
      </c>
      <c r="F84" s="18">
        <v>0.17667844522968199</v>
      </c>
      <c r="G84" s="18">
        <v>0.20074349442379183</v>
      </c>
      <c r="H84" s="18">
        <v>0.16044776119402984</v>
      </c>
      <c r="I84" s="18">
        <v>0.18503937007874016</v>
      </c>
      <c r="J84" s="18">
        <v>0.17110266159695817</v>
      </c>
      <c r="K84" s="18">
        <v>0.20524017467248909</v>
      </c>
      <c r="L84" s="18">
        <v>0.31372549019607843</v>
      </c>
      <c r="M84" s="20">
        <v>0.34901960784313724</v>
      </c>
    </row>
    <row r="85" spans="1:15" x14ac:dyDescent="0.35">
      <c r="B85" t="s">
        <v>96</v>
      </c>
      <c r="C85" s="18">
        <v>0.2310526315789474</v>
      </c>
      <c r="D85" s="18">
        <v>0.21939393939393947</v>
      </c>
      <c r="E85" s="18">
        <v>0.23090909090909095</v>
      </c>
      <c r="F85" s="18">
        <v>0.16636363636363649</v>
      </c>
      <c r="G85" s="18">
        <v>0.19695652173913047</v>
      </c>
      <c r="H85" s="18">
        <v>0.16432432432432434</v>
      </c>
      <c r="I85" s="18">
        <v>0.21024390243902435</v>
      </c>
      <c r="J85" s="18">
        <v>0.17179487179487185</v>
      </c>
      <c r="K85" s="18">
        <v>0.14658536585365844</v>
      </c>
      <c r="L85" s="18">
        <v>0.13544117647058829</v>
      </c>
      <c r="M85" s="20">
        <v>0.14142857142857138</v>
      </c>
    </row>
    <row r="86" spans="1:15" x14ac:dyDescent="0.35">
      <c r="A86" s="22"/>
      <c r="B86" t="s">
        <v>97</v>
      </c>
      <c r="C86" s="18">
        <v>9.8540145985401464E-2</v>
      </c>
      <c r="D86" s="18">
        <v>9.7472924187725629E-2</v>
      </c>
      <c r="E86" s="18">
        <v>0.11552346570397112</v>
      </c>
      <c r="F86" s="18">
        <v>0.14134275618374559</v>
      </c>
      <c r="G86" s="18">
        <v>0.17472118959107807</v>
      </c>
      <c r="H86" s="18">
        <v>0.17910447761194029</v>
      </c>
      <c r="I86" s="18">
        <v>0.1889763779527559</v>
      </c>
      <c r="J86" s="18">
        <v>0.20912547528517111</v>
      </c>
      <c r="K86" s="18">
        <v>0.22707423580786026</v>
      </c>
      <c r="L86" s="18">
        <v>0.16862745098039217</v>
      </c>
      <c r="M86" s="20">
        <v>0.19607843137254902</v>
      </c>
    </row>
    <row r="87" spans="1:15" x14ac:dyDescent="0.35">
      <c r="A87" t="s">
        <v>98</v>
      </c>
      <c r="C87" s="24"/>
      <c r="D87" s="7"/>
      <c r="E87" s="20"/>
      <c r="F87" s="20"/>
      <c r="G87" s="10"/>
      <c r="H87" s="10"/>
      <c r="I87" s="10"/>
      <c r="J87" s="10"/>
      <c r="K87" s="24"/>
      <c r="M87" s="24"/>
      <c r="O87" s="24"/>
    </row>
    <row r="89" spans="1:15" x14ac:dyDescent="0.35">
      <c r="A89" t="s">
        <v>140</v>
      </c>
      <c r="B89" s="22"/>
      <c r="G89" s="6"/>
    </row>
    <row r="90" spans="1:15" x14ac:dyDescent="0.35">
      <c r="A90" s="22"/>
      <c r="B90" s="22"/>
      <c r="C90" s="17" t="s">
        <v>84</v>
      </c>
      <c r="D90" s="6" t="s">
        <v>85</v>
      </c>
      <c r="E90" s="18" t="s">
        <v>86</v>
      </c>
      <c r="F90" s="17" t="s">
        <v>293</v>
      </c>
      <c r="G90" s="6" t="s">
        <v>87</v>
      </c>
      <c r="H90" s="6" t="s">
        <v>88</v>
      </c>
      <c r="I90" s="6" t="s">
        <v>89</v>
      </c>
      <c r="J90" s="6" t="s">
        <v>90</v>
      </c>
      <c r="K90" s="6" t="s">
        <v>91</v>
      </c>
      <c r="L90" s="6" t="s">
        <v>92</v>
      </c>
    </row>
    <row r="91" spans="1:15" x14ac:dyDescent="0.35">
      <c r="B91" t="s">
        <v>141</v>
      </c>
      <c r="C91" s="32">
        <v>0.43223443223443225</v>
      </c>
      <c r="D91" s="18">
        <v>0.50735294117647056</v>
      </c>
      <c r="E91" s="18">
        <v>0.528169014084507</v>
      </c>
      <c r="F91" s="18">
        <v>0.51291512915129156</v>
      </c>
      <c r="G91" s="18">
        <v>0.51879699248120303</v>
      </c>
      <c r="H91" s="18">
        <v>0.4689922480620155</v>
      </c>
      <c r="I91" s="18">
        <v>0.49433962264150944</v>
      </c>
      <c r="J91" s="18">
        <v>0.47136563876651982</v>
      </c>
      <c r="K91" s="18">
        <v>0.515625</v>
      </c>
      <c r="L91" s="20">
        <v>0.44313725490196076</v>
      </c>
    </row>
    <row r="92" spans="1:15" x14ac:dyDescent="0.35">
      <c r="B92" t="s">
        <v>142</v>
      </c>
      <c r="C92" s="32">
        <v>-0.2932407407407408</v>
      </c>
      <c r="D92" s="18">
        <v>-0.26686440677966106</v>
      </c>
      <c r="E92" s="18">
        <v>-0.28773437499999999</v>
      </c>
      <c r="F92" s="18">
        <v>-0.33084033613445385</v>
      </c>
      <c r="G92" s="18">
        <v>-0.30398305084745758</v>
      </c>
      <c r="H92" s="18">
        <v>-0.25291262135922321</v>
      </c>
      <c r="I92" s="18">
        <v>-0.26823008849557528</v>
      </c>
      <c r="J92" s="18">
        <v>-0.24890109890109879</v>
      </c>
      <c r="K92" s="18">
        <v>-0.27254385964912275</v>
      </c>
      <c r="L92" s="20">
        <v>-0.33391752577319594</v>
      </c>
    </row>
    <row r="93" spans="1:15" x14ac:dyDescent="0.35">
      <c r="B93" t="s">
        <v>143</v>
      </c>
      <c r="C93" s="32">
        <v>0.10989010989010989</v>
      </c>
      <c r="D93" s="18">
        <v>0.11397058823529412</v>
      </c>
      <c r="E93" s="18">
        <v>0.13028169014084506</v>
      </c>
      <c r="F93" s="18">
        <v>0.17712177121771217</v>
      </c>
      <c r="G93" s="18">
        <v>0.11654135338345864</v>
      </c>
      <c r="H93" s="18">
        <v>0.16279069767441862</v>
      </c>
      <c r="I93" s="18">
        <v>0.16226415094339622</v>
      </c>
      <c r="J93" s="18">
        <v>0.19383259911894274</v>
      </c>
      <c r="K93" s="18">
        <v>0.1953125</v>
      </c>
      <c r="L93" s="20">
        <v>0.25098039215686274</v>
      </c>
    </row>
    <row r="94" spans="1:15" x14ac:dyDescent="0.35">
      <c r="B94" t="s">
        <v>144</v>
      </c>
      <c r="C94" s="32">
        <v>0.12749999999999995</v>
      </c>
      <c r="D94" s="18">
        <v>0.13370370370370366</v>
      </c>
      <c r="E94" s="18">
        <v>0.23709677419354835</v>
      </c>
      <c r="F94" s="18">
        <v>0.15404761904761899</v>
      </c>
      <c r="G94" s="18">
        <v>0.11111111111111115</v>
      </c>
      <c r="H94" s="18">
        <v>0.12583333333333324</v>
      </c>
      <c r="I94" s="18">
        <v>0.11621621621621636</v>
      </c>
      <c r="J94" s="18">
        <v>9.8157894736842E-2</v>
      </c>
      <c r="K94" s="18">
        <v>0.12522727272727274</v>
      </c>
      <c r="L94" s="20">
        <v>0.11410714285714292</v>
      </c>
    </row>
    <row r="95" spans="1:15" x14ac:dyDescent="0.35">
      <c r="B95" t="s">
        <v>145</v>
      </c>
      <c r="C95" s="32">
        <v>0.45787545787545786</v>
      </c>
      <c r="D95" s="18">
        <v>0.37867647058823528</v>
      </c>
      <c r="E95" s="18">
        <v>0.34154929577464788</v>
      </c>
      <c r="F95" s="18">
        <v>0.30996309963099633</v>
      </c>
      <c r="G95" s="18">
        <v>0.36466165413533835</v>
      </c>
      <c r="H95" s="18">
        <v>0.36821705426356588</v>
      </c>
      <c r="I95" s="18">
        <v>0.34339622641509432</v>
      </c>
      <c r="J95" s="18">
        <v>0.33480176211453744</v>
      </c>
      <c r="K95" s="18">
        <v>0.2890625</v>
      </c>
      <c r="L95" s="20">
        <v>0.30588235294117649</v>
      </c>
    </row>
    <row r="96" spans="1:15" x14ac:dyDescent="0.35">
      <c r="A96" t="s">
        <v>98</v>
      </c>
      <c r="E96" s="20"/>
      <c r="F96" s="20"/>
      <c r="G96" s="10"/>
      <c r="H96" s="10"/>
    </row>
    <row r="98" spans="1:7" x14ac:dyDescent="0.35">
      <c r="A98" t="s">
        <v>146</v>
      </c>
      <c r="C98" s="22"/>
      <c r="E98" s="33"/>
      <c r="F98" s="33"/>
      <c r="G98" s="6"/>
    </row>
    <row r="99" spans="1:7" x14ac:dyDescent="0.35">
      <c r="C99" s="12" t="s">
        <v>84</v>
      </c>
      <c r="D99" s="6" t="s">
        <v>87</v>
      </c>
      <c r="E99" s="6" t="s">
        <v>89</v>
      </c>
      <c r="F99" s="33"/>
    </row>
    <row r="100" spans="1:7" x14ac:dyDescent="0.35">
      <c r="B100" s="22" t="s">
        <v>100</v>
      </c>
      <c r="C100" s="20">
        <v>6.1946902654867256E-2</v>
      </c>
      <c r="D100" s="20">
        <v>5.185185185185185E-2</v>
      </c>
      <c r="E100" s="18">
        <v>3.937007874015748E-2</v>
      </c>
      <c r="F100" s="33"/>
    </row>
    <row r="101" spans="1:7" x14ac:dyDescent="0.35">
      <c r="B101" s="22" t="s">
        <v>101</v>
      </c>
      <c r="C101" s="20">
        <v>0.13274336283185842</v>
      </c>
      <c r="D101" s="20">
        <v>3.7037037037037035E-2</v>
      </c>
      <c r="E101" s="18">
        <v>6.2992125984251968E-2</v>
      </c>
      <c r="F101" s="33"/>
    </row>
    <row r="102" spans="1:7" x14ac:dyDescent="0.35">
      <c r="B102" s="22" t="s">
        <v>102</v>
      </c>
      <c r="C102" s="20">
        <v>0.15044247787610621</v>
      </c>
      <c r="D102" s="20">
        <v>0.17037037037037037</v>
      </c>
      <c r="E102" s="18">
        <v>0.14960629921259844</v>
      </c>
      <c r="F102" s="33"/>
    </row>
    <row r="103" spans="1:7" x14ac:dyDescent="0.35">
      <c r="B103" s="22" t="s">
        <v>103</v>
      </c>
      <c r="C103" s="20">
        <v>8.8495575221238937E-2</v>
      </c>
      <c r="D103" s="20">
        <v>9.6296296296296297E-2</v>
      </c>
      <c r="E103" s="18">
        <v>9.4488188976377951E-2</v>
      </c>
      <c r="F103" s="10"/>
    </row>
    <row r="104" spans="1:7" x14ac:dyDescent="0.35">
      <c r="B104" s="22" t="s">
        <v>104</v>
      </c>
      <c r="C104" s="20">
        <v>7.9646017699115043E-2</v>
      </c>
      <c r="D104" s="20">
        <v>0.14074074074074075</v>
      </c>
      <c r="E104" s="18">
        <v>0.15748031496062992</v>
      </c>
      <c r="F104" s="10"/>
    </row>
    <row r="105" spans="1:7" x14ac:dyDescent="0.35">
      <c r="B105" s="22" t="s">
        <v>105</v>
      </c>
      <c r="C105" s="20">
        <v>0.26548672566371684</v>
      </c>
      <c r="D105" s="20">
        <v>0.3037037037037037</v>
      </c>
      <c r="E105" s="18">
        <v>0.29921259842519687</v>
      </c>
      <c r="F105" s="10"/>
    </row>
    <row r="106" spans="1:7" x14ac:dyDescent="0.35">
      <c r="B106" s="22" t="s">
        <v>147</v>
      </c>
      <c r="C106" s="20">
        <v>0.22123893805309736</v>
      </c>
      <c r="D106" s="20">
        <v>0.2</v>
      </c>
      <c r="E106" s="18">
        <v>0.19685039370078741</v>
      </c>
      <c r="F106" s="10"/>
    </row>
    <row r="107" spans="1:7" x14ac:dyDescent="0.35">
      <c r="B107" s="22"/>
      <c r="D107" s="20"/>
      <c r="E107" s="6"/>
      <c r="F107" s="6"/>
    </row>
    <row r="108" spans="1:7" x14ac:dyDescent="0.35">
      <c r="A108" s="22" t="s">
        <v>106</v>
      </c>
      <c r="E108" s="6"/>
      <c r="F108" s="6"/>
    </row>
    <row r="109" spans="1:7" x14ac:dyDescent="0.35">
      <c r="C109" s="12" t="s">
        <v>84</v>
      </c>
      <c r="D109" s="6" t="s">
        <v>87</v>
      </c>
      <c r="E109" s="6" t="s">
        <v>89</v>
      </c>
    </row>
    <row r="110" spans="1:7" x14ac:dyDescent="0.35">
      <c r="B110" s="22" t="s">
        <v>100</v>
      </c>
      <c r="C110" s="10">
        <v>6.1946902654867256E-2</v>
      </c>
      <c r="D110" s="20">
        <v>2.2988505747126436E-2</v>
      </c>
      <c r="E110" s="20">
        <v>3.7499999999999999E-2</v>
      </c>
    </row>
    <row r="111" spans="1:7" x14ac:dyDescent="0.35">
      <c r="B111" s="22" t="s">
        <v>101</v>
      </c>
      <c r="C111" s="10">
        <v>0.13274336283185842</v>
      </c>
      <c r="D111" s="20">
        <v>6.8965517241379309E-2</v>
      </c>
      <c r="E111" s="20">
        <v>6.8750000000000006E-2</v>
      </c>
    </row>
    <row r="112" spans="1:7" x14ac:dyDescent="0.35">
      <c r="B112" s="22" t="s">
        <v>102</v>
      </c>
      <c r="C112" s="10">
        <v>0.15044247787610621</v>
      </c>
      <c r="D112" s="20">
        <v>0.18965517241379309</v>
      </c>
      <c r="E112" s="20">
        <v>0.18124999999999999</v>
      </c>
    </row>
    <row r="113" spans="1:7" x14ac:dyDescent="0.35">
      <c r="B113" s="22" t="s">
        <v>103</v>
      </c>
      <c r="C113" s="10">
        <v>8.8495575221238937E-2</v>
      </c>
      <c r="D113" s="20">
        <v>0.10344827586206896</v>
      </c>
      <c r="E113" s="20">
        <v>0.15</v>
      </c>
    </row>
    <row r="114" spans="1:7" x14ac:dyDescent="0.35">
      <c r="B114" s="22" t="s">
        <v>104</v>
      </c>
      <c r="C114" s="10">
        <v>7.9646017699115043E-2</v>
      </c>
      <c r="D114" s="20">
        <v>0.19540229885057472</v>
      </c>
      <c r="E114" s="20">
        <v>0.17499999999999999</v>
      </c>
    </row>
    <row r="115" spans="1:7" x14ac:dyDescent="0.35">
      <c r="B115" s="22" t="s">
        <v>105</v>
      </c>
      <c r="C115" s="10">
        <v>0.26548672566371684</v>
      </c>
      <c r="D115" s="20">
        <v>0.38505747126436779</v>
      </c>
      <c r="E115" s="20">
        <v>0.35</v>
      </c>
    </row>
    <row r="116" spans="1:7" x14ac:dyDescent="0.35">
      <c r="B116" s="25" t="s">
        <v>147</v>
      </c>
      <c r="C116" s="10">
        <v>0.22123893805309736</v>
      </c>
      <c r="D116" s="20">
        <v>3.4482758620689655E-2</v>
      </c>
      <c r="E116" s="20">
        <v>3.7499999999999999E-2</v>
      </c>
    </row>
    <row r="118" spans="1:7" x14ac:dyDescent="0.35">
      <c r="A118" t="s">
        <v>272</v>
      </c>
      <c r="C118" s="27"/>
    </row>
    <row r="119" spans="1:7" x14ac:dyDescent="0.35">
      <c r="B119" s="22"/>
      <c r="C119" s="40" t="s">
        <v>89</v>
      </c>
      <c r="D119" s="34"/>
    </row>
    <row r="120" spans="1:7" x14ac:dyDescent="0.35">
      <c r="B120" s="22" t="s">
        <v>109</v>
      </c>
      <c r="C120" s="20">
        <v>0.29962546816479402</v>
      </c>
      <c r="D120" s="21"/>
    </row>
    <row r="121" spans="1:7" x14ac:dyDescent="0.35">
      <c r="B121" t="s">
        <v>110</v>
      </c>
      <c r="C121" s="20">
        <v>0.70037453183520604</v>
      </c>
      <c r="D121" s="21"/>
    </row>
    <row r="123" spans="1:7" x14ac:dyDescent="0.35">
      <c r="A123" s="22" t="s">
        <v>221</v>
      </c>
    </row>
    <row r="124" spans="1:7" x14ac:dyDescent="0.35">
      <c r="C124" t="s">
        <v>88</v>
      </c>
      <c r="F124" s="15"/>
    </row>
    <row r="125" spans="1:7" x14ac:dyDescent="0.35">
      <c r="B125" s="22" t="s">
        <v>222</v>
      </c>
      <c r="C125" s="33">
        <v>0.6328125</v>
      </c>
      <c r="F125" s="22"/>
      <c r="G125" s="33"/>
    </row>
    <row r="126" spans="1:7" x14ac:dyDescent="0.35">
      <c r="B126" s="22" t="s">
        <v>223</v>
      </c>
      <c r="C126" s="33">
        <v>0.17578125</v>
      </c>
      <c r="F126" s="22"/>
      <c r="G126" s="33"/>
    </row>
    <row r="127" spans="1:7" x14ac:dyDescent="0.35">
      <c r="B127" s="22" t="s">
        <v>224</v>
      </c>
      <c r="C127" s="33">
        <v>0.19140625</v>
      </c>
      <c r="F127" s="22"/>
      <c r="G127" s="33"/>
    </row>
    <row r="128" spans="1:7" x14ac:dyDescent="0.35">
      <c r="B128" s="22"/>
      <c r="E128" s="33"/>
      <c r="F128" s="22"/>
      <c r="G128" s="33"/>
    </row>
    <row r="129" spans="1:9" x14ac:dyDescent="0.35">
      <c r="B129" t="s">
        <v>225</v>
      </c>
      <c r="F129" s="22"/>
      <c r="G129" s="33"/>
    </row>
    <row r="130" spans="1:9" x14ac:dyDescent="0.35">
      <c r="B130" s="22"/>
      <c r="C130" t="s">
        <v>88</v>
      </c>
      <c r="F130" s="22"/>
      <c r="G130" s="33"/>
    </row>
    <row r="131" spans="1:9" x14ac:dyDescent="0.35">
      <c r="B131" s="22" t="s">
        <v>226</v>
      </c>
      <c r="C131" s="33">
        <v>0.2913</v>
      </c>
      <c r="F131" s="33"/>
      <c r="G131" s="33"/>
    </row>
    <row r="132" spans="1:9" x14ac:dyDescent="0.35">
      <c r="B132" s="22" t="s">
        <v>227</v>
      </c>
      <c r="C132" s="33">
        <v>0.18375</v>
      </c>
      <c r="F132" s="33"/>
      <c r="G132" s="33"/>
    </row>
    <row r="134" spans="1:9" x14ac:dyDescent="0.35">
      <c r="A134" t="s">
        <v>228</v>
      </c>
      <c r="B134" s="22"/>
      <c r="I134" s="21"/>
    </row>
    <row r="135" spans="1:9" ht="29" x14ac:dyDescent="0.35">
      <c r="B135" s="22"/>
      <c r="C135" s="29" t="s">
        <v>229</v>
      </c>
      <c r="D135" s="29" t="s">
        <v>230</v>
      </c>
      <c r="E135" s="29" t="s">
        <v>231</v>
      </c>
      <c r="F135" s="29" t="s">
        <v>232</v>
      </c>
      <c r="G135" s="29" t="s">
        <v>233</v>
      </c>
    </row>
    <row r="136" spans="1:9" x14ac:dyDescent="0.35">
      <c r="B136" s="22" t="s">
        <v>234</v>
      </c>
      <c r="C136" s="21">
        <v>7.3359073359073365E-2</v>
      </c>
      <c r="D136" s="21">
        <v>0.30115830115830117</v>
      </c>
      <c r="E136" s="21">
        <v>0.37065637065637064</v>
      </c>
      <c r="F136" s="21">
        <v>0.16988416988416988</v>
      </c>
      <c r="G136" s="21">
        <v>8.4942084942084939E-2</v>
      </c>
    </row>
    <row r="137" spans="1:9" x14ac:dyDescent="0.35">
      <c r="B137" s="22" t="s">
        <v>235</v>
      </c>
      <c r="C137" s="21">
        <v>0.15444015444015444</v>
      </c>
      <c r="D137" s="21">
        <v>0.42471042471042469</v>
      </c>
      <c r="E137" s="21">
        <v>0.27413127413127414</v>
      </c>
      <c r="F137" s="21">
        <v>0.10810810810810811</v>
      </c>
      <c r="G137" s="21">
        <v>3.8610038610038609E-2</v>
      </c>
    </row>
    <row r="138" spans="1:9" x14ac:dyDescent="0.35">
      <c r="B138" s="22" t="s">
        <v>236</v>
      </c>
      <c r="C138" s="21">
        <v>0.30115830115830117</v>
      </c>
      <c r="D138" s="21">
        <v>0.41698841698841699</v>
      </c>
      <c r="E138" s="21">
        <v>0.17374517374517376</v>
      </c>
      <c r="F138" s="21">
        <v>7.3359073359073365E-2</v>
      </c>
      <c r="G138" s="21">
        <v>3.4749034749034749E-2</v>
      </c>
    </row>
    <row r="139" spans="1:9" x14ac:dyDescent="0.35">
      <c r="B139" s="22" t="s">
        <v>237</v>
      </c>
      <c r="C139" s="21">
        <v>0.30888030888030887</v>
      </c>
      <c r="D139" s="21">
        <v>0.38996138996138996</v>
      </c>
      <c r="E139" s="21">
        <v>0.18146718146718147</v>
      </c>
      <c r="F139" s="21">
        <v>7.3359073359073365E-2</v>
      </c>
      <c r="G139" s="21">
        <v>4.633204633204633E-2</v>
      </c>
    </row>
    <row r="141" spans="1:9" x14ac:dyDescent="0.35">
      <c r="A141" s="22" t="s">
        <v>238</v>
      </c>
      <c r="C141" s="22"/>
    </row>
    <row r="142" spans="1:9" x14ac:dyDescent="0.35">
      <c r="C142" t="s">
        <v>88</v>
      </c>
    </row>
    <row r="143" spans="1:9" x14ac:dyDescent="0.35">
      <c r="B143" s="22" t="s">
        <v>222</v>
      </c>
      <c r="C143" s="33">
        <v>0.49808429118773945</v>
      </c>
    </row>
    <row r="144" spans="1:9" x14ac:dyDescent="0.35">
      <c r="B144" s="22" t="s">
        <v>223</v>
      </c>
      <c r="C144" s="33">
        <v>9.5785440613026823E-2</v>
      </c>
    </row>
    <row r="145" spans="1:6" x14ac:dyDescent="0.35">
      <c r="B145" s="22" t="s">
        <v>224</v>
      </c>
      <c r="C145" s="33">
        <v>0.4061302681992337</v>
      </c>
    </row>
    <row r="147" spans="1:6" x14ac:dyDescent="0.35">
      <c r="A147" t="s">
        <v>225</v>
      </c>
      <c r="B147" s="22"/>
      <c r="C147" t="s">
        <v>88</v>
      </c>
    </row>
    <row r="148" spans="1:6" x14ac:dyDescent="0.35">
      <c r="B148" s="22" t="s">
        <v>226</v>
      </c>
      <c r="C148" s="33">
        <v>0.25950000000000001</v>
      </c>
    </row>
    <row r="149" spans="1:6" x14ac:dyDescent="0.35">
      <c r="B149" s="22" t="s">
        <v>227</v>
      </c>
      <c r="C149" s="33">
        <v>0.19894736842105265</v>
      </c>
    </row>
    <row r="151" spans="1:6" x14ac:dyDescent="0.35">
      <c r="A151" t="s">
        <v>239</v>
      </c>
      <c r="D151" s="21"/>
      <c r="E151" s="33"/>
      <c r="F151" s="33"/>
    </row>
    <row r="152" spans="1:6" x14ac:dyDescent="0.35">
      <c r="B152" s="26"/>
      <c r="C152" t="s">
        <v>88</v>
      </c>
      <c r="F152" s="33"/>
    </row>
    <row r="153" spans="1:6" x14ac:dyDescent="0.35">
      <c r="B153" s="26" t="s">
        <v>109</v>
      </c>
      <c r="C153" s="33">
        <v>0.5725190839694656</v>
      </c>
      <c r="D153" s="29"/>
    </row>
    <row r="154" spans="1:6" x14ac:dyDescent="0.35">
      <c r="B154" s="26" t="s">
        <v>110</v>
      </c>
      <c r="C154" s="33">
        <v>0.42748091603053434</v>
      </c>
    </row>
    <row r="155" spans="1:6" x14ac:dyDescent="0.35">
      <c r="B155" s="26"/>
      <c r="D155" s="21"/>
      <c r="E155" s="33"/>
      <c r="F155" s="33"/>
    </row>
    <row r="156" spans="1:6" x14ac:dyDescent="0.35">
      <c r="A156" t="s">
        <v>240</v>
      </c>
      <c r="B156" s="22"/>
      <c r="D156" s="21"/>
      <c r="E156" s="33"/>
      <c r="F156" s="33"/>
    </row>
    <row r="157" spans="1:6" x14ac:dyDescent="0.35">
      <c r="B157" s="22"/>
      <c r="C157" s="60" t="s">
        <v>88</v>
      </c>
      <c r="D157" s="60"/>
      <c r="E157" s="60"/>
    </row>
    <row r="158" spans="1:6" ht="29" x14ac:dyDescent="0.35">
      <c r="B158" s="26"/>
      <c r="D158" s="29" t="s">
        <v>241</v>
      </c>
      <c r="E158" s="29" t="s">
        <v>242</v>
      </c>
    </row>
    <row r="159" spans="1:6" x14ac:dyDescent="0.35">
      <c r="B159" s="26" t="s">
        <v>243</v>
      </c>
      <c r="C159" s="33">
        <v>0.65100671140939592</v>
      </c>
      <c r="D159" s="33">
        <v>0.98750000000000004</v>
      </c>
      <c r="E159" s="33">
        <v>1.2500000000000001E-2</v>
      </c>
    </row>
    <row r="160" spans="1:6" x14ac:dyDescent="0.35">
      <c r="B160" s="22" t="s">
        <v>244</v>
      </c>
      <c r="C160" s="33">
        <v>0.61073825503355705</v>
      </c>
      <c r="D160" s="33">
        <v>1</v>
      </c>
      <c r="E160" s="33">
        <v>0</v>
      </c>
    </row>
    <row r="161" spans="1:5" x14ac:dyDescent="0.35">
      <c r="B161" t="s">
        <v>245</v>
      </c>
      <c r="C161" s="33">
        <v>0.4563758389261745</v>
      </c>
      <c r="D161" s="33">
        <v>2.9411764705882353E-2</v>
      </c>
      <c r="E161" s="33">
        <v>0.97058823529411764</v>
      </c>
    </row>
    <row r="162" spans="1:5" x14ac:dyDescent="0.35">
      <c r="B162" t="s">
        <v>247</v>
      </c>
      <c r="C162" s="33">
        <v>0.44295302013422821</v>
      </c>
      <c r="D162" s="33">
        <v>1</v>
      </c>
      <c r="E162" s="33">
        <v>0</v>
      </c>
    </row>
    <row r="163" spans="1:5" x14ac:dyDescent="0.35">
      <c r="B163" t="s">
        <v>246</v>
      </c>
      <c r="C163" s="33">
        <v>0.42953020134228187</v>
      </c>
      <c r="D163" s="33">
        <v>0.2</v>
      </c>
      <c r="E163" s="33">
        <v>0.8</v>
      </c>
    </row>
    <row r="164" spans="1:5" x14ac:dyDescent="0.35">
      <c r="B164" s="22" t="s">
        <v>248</v>
      </c>
      <c r="C164" s="33">
        <v>0.27516778523489932</v>
      </c>
      <c r="D164" s="33">
        <v>0.94285714285714284</v>
      </c>
      <c r="E164" s="33">
        <v>5.7142857142857141E-2</v>
      </c>
    </row>
    <row r="165" spans="1:5" x14ac:dyDescent="0.35">
      <c r="B165" s="22" t="s">
        <v>131</v>
      </c>
      <c r="C165" s="33">
        <v>8.0536912751677847E-2</v>
      </c>
    </row>
    <row r="167" spans="1:5" x14ac:dyDescent="0.35">
      <c r="A167" t="s">
        <v>211</v>
      </c>
      <c r="C167" s="27"/>
    </row>
    <row r="168" spans="1:5" x14ac:dyDescent="0.35">
      <c r="B168" s="22"/>
      <c r="C168" t="s">
        <v>87</v>
      </c>
      <c r="D168" s="34"/>
      <c r="E168" s="24"/>
    </row>
    <row r="169" spans="1:5" x14ac:dyDescent="0.35">
      <c r="B169" t="s">
        <v>212</v>
      </c>
      <c r="C169" s="33">
        <v>0.67788461538461542</v>
      </c>
      <c r="D169" s="21"/>
      <c r="E169" s="33"/>
    </row>
    <row r="170" spans="1:5" x14ac:dyDescent="0.35">
      <c r="B170" s="22" t="s">
        <v>213</v>
      </c>
      <c r="C170" s="33">
        <v>0.51442307692307687</v>
      </c>
      <c r="D170" s="21"/>
      <c r="E170" s="33"/>
    </row>
    <row r="171" spans="1:5" x14ac:dyDescent="0.35">
      <c r="B171" s="26" t="s">
        <v>214</v>
      </c>
      <c r="C171" s="33">
        <v>0.24038461538461539</v>
      </c>
    </row>
    <row r="172" spans="1:5" x14ac:dyDescent="0.35">
      <c r="B172" s="26" t="s">
        <v>216</v>
      </c>
      <c r="C172" s="33">
        <v>0.23557692307692307</v>
      </c>
      <c r="D172" s="29"/>
      <c r="E172" s="29"/>
    </row>
    <row r="173" spans="1:5" x14ac:dyDescent="0.35">
      <c r="B173" s="26" t="s">
        <v>215</v>
      </c>
      <c r="C173" s="33">
        <v>0.20673076923076922</v>
      </c>
    </row>
    <row r="174" spans="1:5" x14ac:dyDescent="0.35">
      <c r="B174" s="26" t="s">
        <v>217</v>
      </c>
      <c r="C174" s="33">
        <v>0.18269230769230768</v>
      </c>
      <c r="D174" s="21"/>
      <c r="E174" s="33"/>
    </row>
    <row r="175" spans="1:5" x14ac:dyDescent="0.35">
      <c r="B175" s="26" t="s">
        <v>218</v>
      </c>
      <c r="C175" s="33">
        <v>0.14903846153846154</v>
      </c>
      <c r="D175" s="24"/>
      <c r="E175" s="24"/>
    </row>
    <row r="176" spans="1:5" x14ac:dyDescent="0.35">
      <c r="B176" s="22" t="s">
        <v>219</v>
      </c>
      <c r="C176" s="33">
        <v>0.11538461538461539</v>
      </c>
      <c r="D176" s="21"/>
      <c r="E176" s="33"/>
    </row>
    <row r="177" spans="1:6" x14ac:dyDescent="0.35">
      <c r="B177" s="26" t="s">
        <v>220</v>
      </c>
      <c r="C177" s="33">
        <v>1.4423076923076924E-2</v>
      </c>
    </row>
    <row r="178" spans="1:6" x14ac:dyDescent="0.35">
      <c r="B178" s="26" t="s">
        <v>131</v>
      </c>
      <c r="C178" s="33">
        <v>0.16826923076923078</v>
      </c>
    </row>
    <row r="180" spans="1:6" x14ac:dyDescent="0.35">
      <c r="A180" t="s">
        <v>207</v>
      </c>
    </row>
    <row r="181" spans="1:6" x14ac:dyDescent="0.35">
      <c r="C181" s="6" t="s">
        <v>208</v>
      </c>
    </row>
    <row r="182" spans="1:6" x14ac:dyDescent="0.35">
      <c r="B182" t="s">
        <v>109</v>
      </c>
      <c r="C182" s="20">
        <v>0.53409090909090906</v>
      </c>
    </row>
    <row r="183" spans="1:6" x14ac:dyDescent="0.35">
      <c r="B183" t="s">
        <v>110</v>
      </c>
      <c r="C183" s="20">
        <v>0.46590909090909088</v>
      </c>
    </row>
    <row r="185" spans="1:6" x14ac:dyDescent="0.35">
      <c r="A185" t="s">
        <v>209</v>
      </c>
      <c r="B185" s="22"/>
    </row>
    <row r="186" spans="1:6" x14ac:dyDescent="0.35">
      <c r="B186" s="22"/>
      <c r="C186" s="6" t="s">
        <v>208</v>
      </c>
    </row>
    <row r="187" spans="1:6" x14ac:dyDescent="0.35">
      <c r="B187" t="s">
        <v>210</v>
      </c>
      <c r="C187" s="20">
        <v>0.95286885245901598</v>
      </c>
    </row>
    <row r="189" spans="1:6" x14ac:dyDescent="0.35">
      <c r="A189" t="s">
        <v>206</v>
      </c>
      <c r="B189" s="22"/>
      <c r="C189" s="22"/>
      <c r="F189" s="33"/>
    </row>
    <row r="190" spans="1:6" x14ac:dyDescent="0.35">
      <c r="B190" s="22"/>
      <c r="C190" s="17" t="s">
        <v>293</v>
      </c>
    </row>
    <row r="191" spans="1:6" x14ac:dyDescent="0.35">
      <c r="B191" s="22" t="s">
        <v>201</v>
      </c>
      <c r="C191" s="32">
        <v>6.2015503875968991E-2</v>
      </c>
      <c r="E191" s="33"/>
    </row>
    <row r="192" spans="1:6" x14ac:dyDescent="0.35">
      <c r="B192" s="22" t="s">
        <v>202</v>
      </c>
      <c r="C192" s="32">
        <v>0.56589147286821706</v>
      </c>
      <c r="E192" s="33"/>
    </row>
    <row r="193" spans="1:6" x14ac:dyDescent="0.35">
      <c r="B193" s="22" t="s">
        <v>203</v>
      </c>
      <c r="C193" s="32">
        <v>0.32558139534883723</v>
      </c>
      <c r="E193" s="33"/>
    </row>
    <row r="194" spans="1:6" x14ac:dyDescent="0.35">
      <c r="B194" s="22" t="s">
        <v>204</v>
      </c>
      <c r="C194" s="32">
        <v>4.6511627906976744E-2</v>
      </c>
      <c r="E194" s="33"/>
    </row>
    <row r="196" spans="1:6" x14ac:dyDescent="0.35">
      <c r="A196" t="s">
        <v>187</v>
      </c>
      <c r="B196" s="26"/>
      <c r="F196" s="6"/>
    </row>
    <row r="197" spans="1:6" x14ac:dyDescent="0.35">
      <c r="B197" s="22"/>
      <c r="C197" s="6" t="s">
        <v>85</v>
      </c>
      <c r="D197" s="17" t="s">
        <v>293</v>
      </c>
    </row>
    <row r="198" spans="1:6" x14ac:dyDescent="0.35">
      <c r="B198" t="s">
        <v>188</v>
      </c>
      <c r="C198" s="10">
        <v>0.90106007067137805</v>
      </c>
      <c r="D198" s="20">
        <v>0.91208791208791207</v>
      </c>
    </row>
    <row r="199" spans="1:6" x14ac:dyDescent="0.35">
      <c r="B199" t="s">
        <v>189</v>
      </c>
      <c r="C199" s="10">
        <v>6.3604240282685506E-2</v>
      </c>
      <c r="D199" s="20">
        <v>6.2271062271062272E-2</v>
      </c>
    </row>
    <row r="200" spans="1:6" x14ac:dyDescent="0.35">
      <c r="B200" t="s">
        <v>190</v>
      </c>
      <c r="C200" s="10">
        <v>3.5335689045936397E-2</v>
      </c>
      <c r="D200" s="20">
        <v>2.564102564102564E-2</v>
      </c>
      <c r="E200" s="24"/>
    </row>
    <row r="202" spans="1:6" x14ac:dyDescent="0.35">
      <c r="A202" t="s">
        <v>180</v>
      </c>
      <c r="C202" s="27"/>
      <c r="F202" s="10"/>
    </row>
    <row r="203" spans="1:6" x14ac:dyDescent="0.35">
      <c r="B203" s="22"/>
      <c r="C203" s="6" t="s">
        <v>85</v>
      </c>
      <c r="D203" s="34"/>
    </row>
    <row r="204" spans="1:6" ht="15" customHeight="1" x14ac:dyDescent="0.35">
      <c r="B204" s="48" t="s">
        <v>182</v>
      </c>
      <c r="C204" s="10">
        <v>0.39325842696629215</v>
      </c>
      <c r="D204" s="29"/>
      <c r="E204" s="29"/>
    </row>
    <row r="205" spans="1:6" ht="15" customHeight="1" x14ac:dyDescent="0.35">
      <c r="B205" s="29" t="s">
        <v>181</v>
      </c>
      <c r="C205" s="10">
        <v>0.37453183520599254</v>
      </c>
      <c r="D205" s="29"/>
      <c r="E205" s="29"/>
    </row>
    <row r="206" spans="1:6" ht="15" customHeight="1" x14ac:dyDescent="0.35">
      <c r="B206" s="48" t="s">
        <v>183</v>
      </c>
      <c r="C206" s="10">
        <v>0.3595505617977528</v>
      </c>
      <c r="D206" s="29"/>
      <c r="E206" s="29"/>
    </row>
    <row r="207" spans="1:6" x14ac:dyDescent="0.35">
      <c r="B207" s="26" t="s">
        <v>185</v>
      </c>
      <c r="C207" s="10">
        <v>0.29962546816479402</v>
      </c>
      <c r="D207" s="24"/>
    </row>
    <row r="208" spans="1:6" x14ac:dyDescent="0.35">
      <c r="B208" s="26" t="s">
        <v>184</v>
      </c>
      <c r="C208" s="10">
        <v>0.29213483146067415</v>
      </c>
    </row>
    <row r="209" spans="1:8" x14ac:dyDescent="0.35">
      <c r="B209" s="22" t="s">
        <v>186</v>
      </c>
      <c r="C209" s="10">
        <v>0.25093632958801498</v>
      </c>
      <c r="D209" s="21"/>
    </row>
    <row r="210" spans="1:8" x14ac:dyDescent="0.35">
      <c r="B210" s="22" t="s">
        <v>131</v>
      </c>
      <c r="C210" s="10">
        <v>0.14606741573033707</v>
      </c>
      <c r="D210" s="21"/>
    </row>
    <row r="212" spans="1:8" x14ac:dyDescent="0.35">
      <c r="A212" s="22" t="s">
        <v>44</v>
      </c>
      <c r="C212" s="21"/>
      <c r="D212" s="17"/>
      <c r="E212" s="17"/>
      <c r="F212" s="17"/>
      <c r="G212" s="21"/>
      <c r="H212" s="21"/>
    </row>
    <row r="213" spans="1:8" x14ac:dyDescent="0.35">
      <c r="B213" s="22"/>
      <c r="C213" s="56" t="s">
        <v>281</v>
      </c>
      <c r="D213" s="15" t="s">
        <v>293</v>
      </c>
      <c r="E213" s="17"/>
      <c r="F213" s="17"/>
    </row>
    <row r="214" spans="1:8" x14ac:dyDescent="0.35">
      <c r="A214" s="22"/>
      <c r="B214" t="s">
        <v>46</v>
      </c>
      <c r="C214" s="5">
        <v>0.54054054054054057</v>
      </c>
      <c r="D214" s="13">
        <v>0.79779411764705888</v>
      </c>
      <c r="E214" s="17"/>
      <c r="F214" s="17"/>
    </row>
    <row r="215" spans="1:8" x14ac:dyDescent="0.35">
      <c r="B215" s="22" t="s">
        <v>298</v>
      </c>
      <c r="C215" s="5">
        <v>0.3783783783783784</v>
      </c>
      <c r="D215" s="13">
        <v>0.17647058823529413</v>
      </c>
      <c r="E215" s="17"/>
      <c r="F215" s="17"/>
    </row>
    <row r="216" spans="1:8" x14ac:dyDescent="0.35">
      <c r="A216" s="22"/>
      <c r="B216" s="22" t="s">
        <v>299</v>
      </c>
      <c r="C216" s="5">
        <v>6.4189189189189186E-2</v>
      </c>
      <c r="D216" s="13">
        <v>3.6764705882352941E-3</v>
      </c>
      <c r="E216" s="17"/>
      <c r="F216" s="17"/>
    </row>
    <row r="217" spans="1:8" x14ac:dyDescent="0.35">
      <c r="A217" s="22"/>
      <c r="B217" t="s">
        <v>300</v>
      </c>
      <c r="C217" s="5">
        <v>1.0135135135135136E-2</v>
      </c>
      <c r="D217" s="13">
        <v>1.4705882352941176E-2</v>
      </c>
      <c r="E217" s="17"/>
      <c r="F217" s="17"/>
    </row>
    <row r="218" spans="1:8" x14ac:dyDescent="0.35">
      <c r="A218" s="22"/>
      <c r="B218" s="22" t="s">
        <v>301</v>
      </c>
      <c r="C218" s="5">
        <v>6.7567567567567571E-3</v>
      </c>
      <c r="D218" s="13">
        <v>7.3529411764705881E-3</v>
      </c>
      <c r="E218" s="17"/>
      <c r="F218" s="17"/>
    </row>
    <row r="219" spans="1:8" x14ac:dyDescent="0.35">
      <c r="C219" s="1"/>
      <c r="E219" s="17"/>
      <c r="F219" s="17"/>
    </row>
    <row r="220" spans="1:8" x14ac:dyDescent="0.35">
      <c r="B220" s="26" t="s">
        <v>51</v>
      </c>
      <c r="E220" s="17"/>
      <c r="F220" s="17"/>
    </row>
    <row r="221" spans="1:8" x14ac:dyDescent="0.35">
      <c r="B221" s="26"/>
      <c r="C221" s="56" t="s">
        <v>281</v>
      </c>
      <c r="E221" s="17"/>
      <c r="F221" s="17"/>
    </row>
    <row r="222" spans="1:8" x14ac:dyDescent="0.35">
      <c r="A222" s="22"/>
      <c r="B222" t="s">
        <v>291</v>
      </c>
      <c r="C222" s="5">
        <v>0.4925373134328358</v>
      </c>
      <c r="E222" s="17"/>
      <c r="F222" s="17"/>
    </row>
    <row r="223" spans="1:8" x14ac:dyDescent="0.35">
      <c r="A223" s="22"/>
      <c r="B223" t="s">
        <v>290</v>
      </c>
      <c r="C223" s="5">
        <v>0.46268656716417911</v>
      </c>
      <c r="E223" s="17"/>
      <c r="F223" s="17"/>
    </row>
    <row r="224" spans="1:8" x14ac:dyDescent="0.35">
      <c r="A224" s="22"/>
      <c r="B224" s="22" t="s">
        <v>292</v>
      </c>
      <c r="C224" s="5">
        <v>0.41044776119402987</v>
      </c>
      <c r="E224" s="17"/>
      <c r="F224" s="17"/>
    </row>
    <row r="225" spans="1:8" x14ac:dyDescent="0.35">
      <c r="A225" s="22"/>
      <c r="B225" s="22" t="s">
        <v>131</v>
      </c>
      <c r="C225" s="5">
        <v>0.11194029850746269</v>
      </c>
      <c r="E225" s="17"/>
      <c r="F225" s="17"/>
    </row>
    <row r="226" spans="1:8" x14ac:dyDescent="0.35">
      <c r="B226" s="1" t="s">
        <v>56</v>
      </c>
      <c r="C226" s="21"/>
      <c r="D226" s="17"/>
      <c r="E226" s="17"/>
      <c r="F226" s="17"/>
      <c r="G226" s="21"/>
      <c r="H226" s="21"/>
    </row>
    <row r="228" spans="1:8" x14ac:dyDescent="0.35">
      <c r="A228" t="s">
        <v>148</v>
      </c>
      <c r="C228" s="21"/>
      <c r="D228" s="10"/>
      <c r="E228" s="10"/>
    </row>
    <row r="229" spans="1:8" x14ac:dyDescent="0.35">
      <c r="C229" s="12" t="s">
        <v>83</v>
      </c>
      <c r="D229" s="57" t="s">
        <v>84</v>
      </c>
    </row>
    <row r="230" spans="1:8" x14ac:dyDescent="0.35">
      <c r="B230" s="22" t="s">
        <v>109</v>
      </c>
      <c r="C230" s="10">
        <v>0.44086021505376344</v>
      </c>
      <c r="D230" s="10">
        <v>0.36971830985915494</v>
      </c>
    </row>
    <row r="231" spans="1:8" x14ac:dyDescent="0.35">
      <c r="A231" s="22"/>
      <c r="B231" s="22" t="s">
        <v>110</v>
      </c>
      <c r="C231" s="10">
        <v>0.55913978494623651</v>
      </c>
      <c r="D231" s="10">
        <v>0.63028169014084512</v>
      </c>
    </row>
    <row r="232" spans="1:8" x14ac:dyDescent="0.35">
      <c r="B232" s="22"/>
      <c r="C232" s="21"/>
      <c r="D232" s="10"/>
      <c r="E232" s="10"/>
    </row>
    <row r="233" spans="1:8" x14ac:dyDescent="0.35">
      <c r="B233" t="s">
        <v>149</v>
      </c>
      <c r="C233" s="21"/>
      <c r="D233" s="10"/>
      <c r="E233" s="10"/>
    </row>
    <row r="234" spans="1:8" x14ac:dyDescent="0.35">
      <c r="B234" s="21"/>
      <c r="C234" s="12" t="s">
        <v>83</v>
      </c>
      <c r="D234" s="57" t="s">
        <v>84</v>
      </c>
    </row>
    <row r="235" spans="1:8" x14ac:dyDescent="0.35">
      <c r="B235" s="22" t="s">
        <v>109</v>
      </c>
      <c r="C235" s="10">
        <v>0.43801652892561982</v>
      </c>
      <c r="D235" s="10">
        <v>0.54807692307692313</v>
      </c>
    </row>
    <row r="236" spans="1:8" x14ac:dyDescent="0.35">
      <c r="B236" s="22" t="s">
        <v>110</v>
      </c>
      <c r="C236" s="10">
        <v>0.56198347107438018</v>
      </c>
      <c r="D236" s="10">
        <v>0.45192307692307693</v>
      </c>
    </row>
    <row r="237" spans="1:8" x14ac:dyDescent="0.35">
      <c r="B237" t="s">
        <v>150</v>
      </c>
      <c r="C237" s="21"/>
      <c r="D237" s="10"/>
      <c r="E237" s="10"/>
    </row>
    <row r="238" spans="1:8" x14ac:dyDescent="0.35">
      <c r="C238" s="21"/>
      <c r="D238" s="10"/>
      <c r="E238" s="10"/>
    </row>
    <row r="239" spans="1:8" x14ac:dyDescent="0.35">
      <c r="B239" t="s">
        <v>151</v>
      </c>
      <c r="C239" s="21"/>
      <c r="D239" s="10"/>
      <c r="E239" s="10"/>
    </row>
    <row r="241" spans="1:7" x14ac:dyDescent="0.35">
      <c r="A241" s="22" t="s">
        <v>99</v>
      </c>
      <c r="D241" s="6"/>
      <c r="E241" s="6"/>
      <c r="F241" s="6"/>
    </row>
    <row r="242" spans="1:7" x14ac:dyDescent="0.35">
      <c r="C242" s="12" t="s">
        <v>83</v>
      </c>
      <c r="E242" s="6"/>
      <c r="F242" s="6"/>
    </row>
    <row r="243" spans="1:7" x14ac:dyDescent="0.35">
      <c r="B243" s="22" t="s">
        <v>100</v>
      </c>
      <c r="C243" s="20">
        <v>1.4336917562724014E-2</v>
      </c>
      <c r="E243" s="6"/>
      <c r="F243" s="6"/>
    </row>
    <row r="244" spans="1:7" x14ac:dyDescent="0.35">
      <c r="B244" s="22" t="s">
        <v>101</v>
      </c>
      <c r="C244" s="20">
        <v>8.9605734767025089E-2</v>
      </c>
      <c r="E244" s="6"/>
      <c r="F244" s="6"/>
    </row>
    <row r="245" spans="1:7" x14ac:dyDescent="0.35">
      <c r="B245" s="22" t="s">
        <v>102</v>
      </c>
      <c r="C245" s="20">
        <v>0.13261648745519714</v>
      </c>
      <c r="E245" s="6"/>
      <c r="F245" s="6"/>
    </row>
    <row r="246" spans="1:7" x14ac:dyDescent="0.35">
      <c r="B246" s="22" t="s">
        <v>103</v>
      </c>
      <c r="C246" s="20">
        <v>6.4516129032258063E-2</v>
      </c>
      <c r="E246" s="6"/>
      <c r="F246" s="6"/>
    </row>
    <row r="247" spans="1:7" x14ac:dyDescent="0.35">
      <c r="B247" s="22" t="s">
        <v>104</v>
      </c>
      <c r="C247" s="20">
        <v>0.1111111111111111</v>
      </c>
      <c r="E247" s="6"/>
      <c r="F247" s="6"/>
    </row>
    <row r="248" spans="1:7" x14ac:dyDescent="0.35">
      <c r="B248" s="22" t="s">
        <v>105</v>
      </c>
      <c r="C248" s="20">
        <v>0.58781362007168458</v>
      </c>
      <c r="E248" s="6"/>
      <c r="F248" s="6"/>
    </row>
    <row r="250" spans="1:7" x14ac:dyDescent="0.35">
      <c r="A250" t="s">
        <v>108</v>
      </c>
      <c r="B250" s="22"/>
      <c r="D250" s="6"/>
      <c r="E250" s="6"/>
      <c r="F250" s="6"/>
      <c r="G250" s="6"/>
    </row>
    <row r="251" spans="1:7" x14ac:dyDescent="0.35">
      <c r="A251" s="22"/>
      <c r="B251" s="22"/>
      <c r="C251" s="12" t="s">
        <v>83</v>
      </c>
      <c r="E251" s="6"/>
      <c r="F251" s="6"/>
      <c r="G251" s="6"/>
    </row>
    <row r="252" spans="1:7" x14ac:dyDescent="0.35">
      <c r="A252" s="22"/>
      <c r="B252" s="22" t="s">
        <v>109</v>
      </c>
      <c r="C252" s="20">
        <v>0.57801418439716312</v>
      </c>
      <c r="E252" s="6"/>
      <c r="F252" s="6"/>
      <c r="G252" s="10"/>
    </row>
    <row r="253" spans="1:7" x14ac:dyDescent="0.35">
      <c r="B253" s="22" t="s">
        <v>110</v>
      </c>
      <c r="C253" s="20">
        <v>0.42198581560283688</v>
      </c>
      <c r="E253" s="6"/>
      <c r="F253" s="6"/>
      <c r="G253" s="6"/>
    </row>
    <row r="254" spans="1:7" x14ac:dyDescent="0.35">
      <c r="B254" s="22"/>
      <c r="D254" s="6"/>
      <c r="E254" s="6"/>
      <c r="F254" s="6"/>
      <c r="G254" s="6"/>
    </row>
    <row r="255" spans="1:7" x14ac:dyDescent="0.35">
      <c r="B255" s="22" t="s">
        <v>111</v>
      </c>
      <c r="D255" s="6"/>
      <c r="E255" s="6"/>
      <c r="F255" s="6"/>
      <c r="G255" s="6"/>
    </row>
    <row r="256" spans="1:7" x14ac:dyDescent="0.35">
      <c r="B256" s="22"/>
      <c r="C256" s="12" t="s">
        <v>83</v>
      </c>
      <c r="D256" s="6"/>
      <c r="E256" s="6"/>
      <c r="F256" s="6"/>
    </row>
    <row r="257" spans="1:7" x14ac:dyDescent="0.35">
      <c r="B257" s="22" t="s">
        <v>109</v>
      </c>
      <c r="C257" s="20">
        <v>0.90625</v>
      </c>
      <c r="D257" s="11"/>
      <c r="E257" s="6"/>
      <c r="F257" s="6"/>
    </row>
    <row r="258" spans="1:7" x14ac:dyDescent="0.35">
      <c r="B258" s="22" t="s">
        <v>112</v>
      </c>
      <c r="C258" s="20">
        <v>1.8749999999999999E-2</v>
      </c>
      <c r="D258" s="11"/>
      <c r="E258" s="6"/>
      <c r="F258" s="6"/>
    </row>
    <row r="259" spans="1:7" x14ac:dyDescent="0.35">
      <c r="B259" s="22" t="s">
        <v>113</v>
      </c>
      <c r="C259" s="20">
        <v>5.6250000000000001E-2</v>
      </c>
      <c r="D259" s="11"/>
      <c r="E259" s="6"/>
      <c r="F259" s="6"/>
    </row>
    <row r="260" spans="1:7" x14ac:dyDescent="0.35">
      <c r="B260" s="22" t="s">
        <v>114</v>
      </c>
      <c r="C260" s="20">
        <v>1.8749999999999999E-2</v>
      </c>
      <c r="D260" s="11"/>
      <c r="E260" s="6"/>
      <c r="F260" s="6"/>
    </row>
    <row r="261" spans="1:7" x14ac:dyDescent="0.35">
      <c r="B261" t="s">
        <v>115</v>
      </c>
      <c r="C261" s="6"/>
      <c r="D261" s="11"/>
      <c r="E261" s="6"/>
      <c r="F261" s="6"/>
    </row>
    <row r="262" spans="1:7" x14ac:dyDescent="0.35">
      <c r="B262" s="22"/>
      <c r="C262" s="6"/>
      <c r="D262" s="6"/>
      <c r="E262" s="6"/>
      <c r="F262" s="6"/>
    </row>
    <row r="263" spans="1:7" x14ac:dyDescent="0.35">
      <c r="B263" t="s">
        <v>116</v>
      </c>
      <c r="C263" s="6"/>
      <c r="D263" s="6"/>
      <c r="E263" s="6"/>
      <c r="F263" s="6"/>
    </row>
    <row r="264" spans="1:7" x14ac:dyDescent="0.35">
      <c r="C264" s="12" t="s">
        <v>83</v>
      </c>
      <c r="D264" s="7"/>
      <c r="E264" s="6"/>
      <c r="F264" s="6"/>
    </row>
    <row r="265" spans="1:7" x14ac:dyDescent="0.35">
      <c r="B265" s="22" t="s">
        <v>117</v>
      </c>
      <c r="C265" s="20">
        <v>0.75</v>
      </c>
      <c r="D265" s="11"/>
      <c r="E265" s="6"/>
      <c r="F265" s="6"/>
    </row>
    <row r="266" spans="1:7" x14ac:dyDescent="0.35">
      <c r="B266" s="26" t="s">
        <v>118</v>
      </c>
      <c r="C266" s="20">
        <v>0.65972222222222221</v>
      </c>
      <c r="D266" s="9"/>
      <c r="E266" s="6"/>
      <c r="F266" s="6"/>
    </row>
    <row r="267" spans="1:7" x14ac:dyDescent="0.35">
      <c r="B267" s="22" t="s">
        <v>119</v>
      </c>
      <c r="C267" s="20">
        <v>0.53472222222222221</v>
      </c>
      <c r="D267" s="11"/>
      <c r="E267" s="6"/>
      <c r="F267" s="6"/>
    </row>
    <row r="268" spans="1:7" x14ac:dyDescent="0.35">
      <c r="B268" s="26" t="s">
        <v>120</v>
      </c>
      <c r="C268" s="20">
        <v>0.22222222222222221</v>
      </c>
      <c r="D268" s="9"/>
      <c r="E268" s="6"/>
      <c r="F268" s="6"/>
    </row>
    <row r="269" spans="1:7" x14ac:dyDescent="0.35">
      <c r="B269" s="27" t="s">
        <v>121</v>
      </c>
      <c r="C269" s="20">
        <v>0.15277777777777779</v>
      </c>
      <c r="D269" s="44"/>
      <c r="E269" s="6"/>
      <c r="F269" s="6"/>
    </row>
    <row r="270" spans="1:7" x14ac:dyDescent="0.35">
      <c r="B270" t="s">
        <v>122</v>
      </c>
      <c r="C270" s="27"/>
      <c r="D270" s="44"/>
      <c r="E270" s="6"/>
      <c r="F270" s="6"/>
      <c r="G270" s="6"/>
    </row>
    <row r="271" spans="1:7" x14ac:dyDescent="0.35">
      <c r="B271" s="22"/>
      <c r="D271" s="6"/>
      <c r="E271" s="28"/>
      <c r="F271" s="6"/>
      <c r="G271" s="6"/>
    </row>
    <row r="272" spans="1:7" x14ac:dyDescent="0.35">
      <c r="A272" t="s">
        <v>123</v>
      </c>
      <c r="B272" s="22"/>
      <c r="C272" s="21"/>
      <c r="D272" s="10"/>
      <c r="E272" s="10"/>
      <c r="F272" s="10"/>
      <c r="G272" s="6"/>
    </row>
    <row r="273" spans="2:7" x14ac:dyDescent="0.35">
      <c r="C273" s="12" t="s">
        <v>83</v>
      </c>
      <c r="D273" s="6"/>
      <c r="E273" s="6"/>
      <c r="F273" s="6"/>
    </row>
    <row r="274" spans="2:7" x14ac:dyDescent="0.35">
      <c r="B274" s="26" t="s">
        <v>124</v>
      </c>
      <c r="C274" s="20">
        <v>0.68928571428571428</v>
      </c>
      <c r="D274" s="6"/>
      <c r="E274" s="6"/>
      <c r="F274" s="6"/>
    </row>
    <row r="275" spans="2:7" x14ac:dyDescent="0.35">
      <c r="B275" s="26" t="s">
        <v>125</v>
      </c>
      <c r="C275" s="20">
        <v>0.40357142857142858</v>
      </c>
      <c r="D275" s="30"/>
      <c r="E275" s="30"/>
      <c r="F275" s="30"/>
    </row>
    <row r="276" spans="2:7" x14ac:dyDescent="0.35">
      <c r="B276" s="26" t="s">
        <v>126</v>
      </c>
      <c r="C276" s="20">
        <v>0.34285714285714286</v>
      </c>
      <c r="D276" s="6"/>
      <c r="E276" s="6"/>
      <c r="F276" s="6"/>
    </row>
    <row r="277" spans="2:7" x14ac:dyDescent="0.35">
      <c r="B277" s="26" t="s">
        <v>128</v>
      </c>
      <c r="C277" s="20">
        <v>0.22500000000000001</v>
      </c>
      <c r="D277" s="6"/>
      <c r="E277" s="6"/>
      <c r="F277" s="6"/>
    </row>
    <row r="278" spans="2:7" x14ac:dyDescent="0.35">
      <c r="B278" s="26" t="s">
        <v>127</v>
      </c>
      <c r="C278" s="20">
        <v>0.2</v>
      </c>
      <c r="D278" s="6"/>
      <c r="E278" s="6"/>
      <c r="F278" s="6"/>
    </row>
    <row r="279" spans="2:7" x14ac:dyDescent="0.35">
      <c r="B279" s="22" t="s">
        <v>129</v>
      </c>
      <c r="C279" s="20">
        <v>0.18928571428571428</v>
      </c>
      <c r="D279" s="6"/>
      <c r="E279" s="6"/>
      <c r="F279" s="6"/>
    </row>
    <row r="280" spans="2:7" x14ac:dyDescent="0.35">
      <c r="B280" s="26" t="s">
        <v>130</v>
      </c>
      <c r="C280" s="20">
        <v>0.18214285714285713</v>
      </c>
      <c r="D280" s="6"/>
      <c r="E280" s="6"/>
      <c r="F280" s="6"/>
    </row>
    <row r="281" spans="2:7" x14ac:dyDescent="0.35">
      <c r="B281" s="26" t="s">
        <v>131</v>
      </c>
      <c r="C281" s="20">
        <v>0.12142857142857143</v>
      </c>
      <c r="D281" s="6"/>
      <c r="E281" s="6"/>
      <c r="F281" s="6"/>
    </row>
    <row r="282" spans="2:7" x14ac:dyDescent="0.35">
      <c r="B282" s="22" t="s">
        <v>132</v>
      </c>
      <c r="C282" s="20">
        <v>0.10357142857142858</v>
      </c>
      <c r="D282" s="6"/>
      <c r="E282" s="6"/>
      <c r="F282" s="6"/>
    </row>
    <row r="283" spans="2:7" x14ac:dyDescent="0.35">
      <c r="D283" s="6"/>
      <c r="E283" s="6"/>
      <c r="F283" s="6"/>
      <c r="G283" s="6"/>
    </row>
    <row r="284" spans="2:7" x14ac:dyDescent="0.35">
      <c r="B284" t="s">
        <v>133</v>
      </c>
      <c r="C284" s="24"/>
      <c r="D284" s="7"/>
      <c r="E284" s="7"/>
      <c r="F284" s="7"/>
      <c r="G284" s="7"/>
    </row>
    <row r="285" spans="2:7" x14ac:dyDescent="0.35">
      <c r="B285" s="21"/>
      <c r="C285" s="12" t="s">
        <v>83</v>
      </c>
      <c r="E285" s="10"/>
      <c r="F285" s="10"/>
      <c r="G285" s="10"/>
    </row>
    <row r="286" spans="2:7" x14ac:dyDescent="0.35">
      <c r="B286" s="22" t="s">
        <v>109</v>
      </c>
      <c r="C286" s="10">
        <v>0.38759689922480622</v>
      </c>
      <c r="E286" s="6"/>
      <c r="F286" s="10"/>
      <c r="G286" s="6"/>
    </row>
    <row r="287" spans="2:7" x14ac:dyDescent="0.35">
      <c r="B287" s="22" t="s">
        <v>110</v>
      </c>
      <c r="C287" s="10">
        <v>0.61240310077519378</v>
      </c>
      <c r="E287" s="6"/>
      <c r="F287" s="10"/>
      <c r="G287" s="6"/>
    </row>
    <row r="288" spans="2:7" x14ac:dyDescent="0.35">
      <c r="B288" t="s">
        <v>134</v>
      </c>
      <c r="C288" s="22"/>
      <c r="D288" s="11"/>
      <c r="E288" s="10"/>
      <c r="F288" s="6"/>
      <c r="G288" s="10"/>
    </row>
    <row r="290" spans="1:7" x14ac:dyDescent="0.35">
      <c r="B290" s="22" t="s">
        <v>135</v>
      </c>
      <c r="C290" s="21"/>
      <c r="D290" s="10"/>
      <c r="E290" s="10"/>
      <c r="F290" s="10"/>
      <c r="G290" s="10"/>
    </row>
    <row r="291" spans="1:7" x14ac:dyDescent="0.35">
      <c r="B291" s="31"/>
      <c r="C291" s="12" t="s">
        <v>83</v>
      </c>
      <c r="D291" s="10"/>
      <c r="E291" s="10"/>
      <c r="F291" s="10"/>
    </row>
    <row r="292" spans="1:7" x14ac:dyDescent="0.35">
      <c r="B292" s="22" t="s">
        <v>136</v>
      </c>
      <c r="C292" s="20">
        <v>0.625</v>
      </c>
      <c r="D292" s="11"/>
      <c r="E292" s="10"/>
      <c r="F292" s="10"/>
    </row>
    <row r="293" spans="1:7" x14ac:dyDescent="0.35">
      <c r="B293" s="22" t="s">
        <v>137</v>
      </c>
      <c r="C293" s="20">
        <v>0.47916666666666669</v>
      </c>
      <c r="D293" s="11"/>
      <c r="E293" s="10"/>
      <c r="F293" s="10"/>
    </row>
    <row r="294" spans="1:7" x14ac:dyDescent="0.35">
      <c r="B294" s="22" t="s">
        <v>138</v>
      </c>
      <c r="C294" s="20">
        <v>0.45833333333333331</v>
      </c>
      <c r="D294" s="11"/>
      <c r="E294" s="10"/>
      <c r="F294" s="10"/>
    </row>
    <row r="295" spans="1:7" x14ac:dyDescent="0.35">
      <c r="B295" s="22" t="s">
        <v>131</v>
      </c>
      <c r="C295" s="20">
        <v>2.0833333333333332E-2</v>
      </c>
      <c r="D295" s="11"/>
      <c r="E295" s="10"/>
      <c r="F295" s="10"/>
    </row>
    <row r="296" spans="1:7" x14ac:dyDescent="0.35">
      <c r="B296" s="22" t="s">
        <v>132</v>
      </c>
      <c r="C296" s="20">
        <v>0.27083333333333331</v>
      </c>
      <c r="D296" s="11"/>
      <c r="E296" s="10"/>
      <c r="F296" s="10"/>
    </row>
    <row r="297" spans="1:7" x14ac:dyDescent="0.35">
      <c r="B297" t="s">
        <v>139</v>
      </c>
      <c r="C297" s="22"/>
      <c r="D297" s="11"/>
      <c r="E297" s="10"/>
      <c r="F297" s="10"/>
      <c r="G297" s="10"/>
    </row>
    <row r="299" spans="1:7" x14ac:dyDescent="0.35">
      <c r="A299" s="22" t="s">
        <v>57</v>
      </c>
      <c r="C299" s="21"/>
      <c r="D299" s="17"/>
      <c r="E299" s="17"/>
      <c r="F299" s="17"/>
      <c r="G299" s="21"/>
    </row>
    <row r="300" spans="1:7" x14ac:dyDescent="0.35">
      <c r="C300" s="56" t="s">
        <v>281</v>
      </c>
      <c r="D300" s="17"/>
      <c r="E300" s="17"/>
      <c r="F300" s="17"/>
    </row>
    <row r="301" spans="1:7" x14ac:dyDescent="0.35">
      <c r="B301" s="22" t="s">
        <v>58</v>
      </c>
      <c r="C301" s="5">
        <v>0.65863453815261042</v>
      </c>
    </row>
    <row r="302" spans="1:7" x14ac:dyDescent="0.35">
      <c r="B302" s="22" t="s">
        <v>59</v>
      </c>
      <c r="C302" s="5">
        <v>0.38955823293172692</v>
      </c>
      <c r="D302" s="43"/>
      <c r="E302" s="43"/>
      <c r="F302" s="43"/>
    </row>
    <row r="303" spans="1:7" x14ac:dyDescent="0.35">
      <c r="B303" s="22" t="s">
        <v>61</v>
      </c>
      <c r="C303" s="5">
        <v>0.28514056224899598</v>
      </c>
      <c r="D303" s="43"/>
      <c r="E303" s="43"/>
      <c r="F303" s="43"/>
    </row>
    <row r="304" spans="1:7" x14ac:dyDescent="0.35">
      <c r="B304" s="22" t="s">
        <v>60</v>
      </c>
      <c r="C304" s="5">
        <v>0.28112449799196787</v>
      </c>
      <c r="D304" s="43"/>
      <c r="E304" s="43"/>
      <c r="F304" s="43"/>
    </row>
    <row r="305" spans="1:14" x14ac:dyDescent="0.35">
      <c r="B305" s="22" t="s">
        <v>62</v>
      </c>
      <c r="C305" s="5">
        <v>0.22088353413654618</v>
      </c>
      <c r="D305" s="43"/>
      <c r="E305" s="43"/>
      <c r="F305" s="43"/>
    </row>
    <row r="306" spans="1:14" x14ac:dyDescent="0.35">
      <c r="B306" s="22" t="s">
        <v>63</v>
      </c>
      <c r="C306" s="5">
        <v>0.14056224899598393</v>
      </c>
      <c r="D306" s="24"/>
      <c r="E306" s="24"/>
      <c r="F306" s="24"/>
    </row>
    <row r="307" spans="1:14" x14ac:dyDescent="0.35">
      <c r="B307" s="22" t="s">
        <v>64</v>
      </c>
      <c r="C307" s="5">
        <v>0.12449799196787148</v>
      </c>
      <c r="D307" s="43"/>
      <c r="E307" s="43"/>
      <c r="F307" s="43"/>
    </row>
    <row r="308" spans="1:14" x14ac:dyDescent="0.35">
      <c r="B308" s="22" t="s">
        <v>65</v>
      </c>
      <c r="C308" s="5">
        <v>0.10040160642570281</v>
      </c>
      <c r="D308" s="17"/>
      <c r="E308" s="17"/>
      <c r="F308" s="17"/>
    </row>
    <row r="309" spans="1:14" x14ac:dyDescent="0.35">
      <c r="B309" s="22" t="s">
        <v>66</v>
      </c>
      <c r="C309" s="5">
        <v>9.6385542168674704E-2</v>
      </c>
      <c r="D309" s="43"/>
      <c r="E309" s="43"/>
      <c r="F309" s="43"/>
    </row>
    <row r="310" spans="1:14" x14ac:dyDescent="0.35">
      <c r="A310" s="22"/>
      <c r="B310" s="22" t="s">
        <v>67</v>
      </c>
      <c r="C310" s="5">
        <v>2.8112449799196786E-2</v>
      </c>
      <c r="D310" s="17"/>
      <c r="E310" s="17"/>
      <c r="F310" s="17"/>
    </row>
    <row r="311" spans="1:14" x14ac:dyDescent="0.35">
      <c r="A311" s="22"/>
      <c r="B311" s="22" t="s">
        <v>68</v>
      </c>
      <c r="C311" s="5">
        <v>2.4096385542168676E-2</v>
      </c>
      <c r="D311" s="43"/>
      <c r="E311" s="43"/>
      <c r="F311" s="43"/>
    </row>
    <row r="312" spans="1:14" x14ac:dyDescent="0.35">
      <c r="B312" s="22" t="s">
        <v>69</v>
      </c>
      <c r="C312" s="5">
        <v>0.12851405622489959</v>
      </c>
    </row>
    <row r="314" spans="1:14" x14ac:dyDescent="0.35">
      <c r="B314" s="22" t="s">
        <v>70</v>
      </c>
      <c r="C314" s="56" t="s">
        <v>281</v>
      </c>
    </row>
    <row r="315" spans="1:14" x14ac:dyDescent="0.35">
      <c r="B315" s="22" t="s">
        <v>71</v>
      </c>
      <c r="C315" s="5">
        <v>0.69696969696969702</v>
      </c>
    </row>
    <row r="316" spans="1:14" x14ac:dyDescent="0.35">
      <c r="B316" s="22" t="s">
        <v>72</v>
      </c>
      <c r="C316" s="5">
        <v>0.27272727272727271</v>
      </c>
    </row>
    <row r="317" spans="1:14" x14ac:dyDescent="0.35">
      <c r="B317" s="22" t="s">
        <v>73</v>
      </c>
      <c r="C317" s="5">
        <v>0.24242424242424243</v>
      </c>
    </row>
    <row r="318" spans="1:14" x14ac:dyDescent="0.35">
      <c r="B318" s="1" t="s">
        <v>74</v>
      </c>
      <c r="C318" s="21"/>
      <c r="G318" s="21"/>
    </row>
    <row r="319" spans="1:14" ht="15.75" customHeight="1" x14ac:dyDescent="0.35">
      <c r="C319" s="10"/>
      <c r="D319" s="10"/>
      <c r="E319" s="35"/>
    </row>
    <row r="320" spans="1:14" x14ac:dyDescent="0.35">
      <c r="A320" s="1" t="s">
        <v>1</v>
      </c>
      <c r="B320" s="1"/>
      <c r="C320" s="1"/>
      <c r="D320" s="1"/>
      <c r="E320" s="1"/>
      <c r="F320" s="1"/>
      <c r="G320" s="1"/>
      <c r="H320" s="1"/>
      <c r="I320" s="1"/>
      <c r="J320" s="1"/>
      <c r="K320" s="1"/>
      <c r="L320" s="1"/>
      <c r="M320" s="1"/>
      <c r="N320" s="1"/>
    </row>
    <row r="321" spans="1:14" x14ac:dyDescent="0.35">
      <c r="A321" s="1"/>
      <c r="C321" s="60" t="s">
        <v>277</v>
      </c>
      <c r="D321" s="60"/>
      <c r="E321" s="60"/>
    </row>
    <row r="322" spans="1:14" x14ac:dyDescent="0.35">
      <c r="A322" s="1"/>
      <c r="C322" t="s">
        <v>9</v>
      </c>
      <c r="D322" t="s">
        <v>278</v>
      </c>
      <c r="E322" t="s">
        <v>279</v>
      </c>
    </row>
    <row r="323" spans="1:14" x14ac:dyDescent="0.35">
      <c r="A323" s="1"/>
      <c r="B323" t="s">
        <v>2</v>
      </c>
      <c r="C323" s="5">
        <v>2.4221453287197232E-2</v>
      </c>
      <c r="D323" s="5">
        <v>0.56993006993006989</v>
      </c>
      <c r="E323" s="5">
        <v>0.57092198581560283</v>
      </c>
    </row>
    <row r="324" spans="1:14" x14ac:dyDescent="0.35">
      <c r="A324" s="1"/>
      <c r="B324" t="s">
        <v>3</v>
      </c>
      <c r="C324" s="5">
        <v>0.11072664359861592</v>
      </c>
      <c r="D324" s="5">
        <v>0.15734265734265734</v>
      </c>
      <c r="E324" s="5">
        <v>4.2553191489361701E-2</v>
      </c>
    </row>
    <row r="325" spans="1:14" x14ac:dyDescent="0.35">
      <c r="A325" s="1"/>
      <c r="B325" t="s">
        <v>280</v>
      </c>
      <c r="C325" s="5">
        <v>0.69204152249134943</v>
      </c>
      <c r="D325" s="5">
        <v>8.7412587412587409E-2</v>
      </c>
      <c r="E325" s="5">
        <v>3.1914893617021274E-2</v>
      </c>
    </row>
    <row r="326" spans="1:14" x14ac:dyDescent="0.35">
      <c r="A326" s="6"/>
      <c r="B326" t="s">
        <v>5</v>
      </c>
      <c r="C326" s="5">
        <v>0.80276816608996537</v>
      </c>
      <c r="D326" s="5">
        <v>0.24475524475524477</v>
      </c>
      <c r="E326" s="5">
        <v>7.4468085106382975E-2</v>
      </c>
    </row>
    <row r="327" spans="1:14" x14ac:dyDescent="0.35">
      <c r="A327" s="4"/>
      <c r="B327" t="s">
        <v>6</v>
      </c>
      <c r="C327" s="5">
        <v>3.8062283737024222E-2</v>
      </c>
      <c r="D327" s="5">
        <v>0.11888111888111888</v>
      </c>
      <c r="E327" s="5">
        <v>0.18439716312056736</v>
      </c>
    </row>
    <row r="328" spans="1:14" x14ac:dyDescent="0.35">
      <c r="A328" s="1"/>
      <c r="B328" t="s">
        <v>7</v>
      </c>
      <c r="C328" s="5">
        <v>0.13494809688581316</v>
      </c>
      <c r="D328" s="5">
        <v>6.6433566433566432E-2</v>
      </c>
      <c r="E328" s="5">
        <v>0.1702127659574468</v>
      </c>
    </row>
    <row r="329" spans="1:14" x14ac:dyDescent="0.35">
      <c r="A329" s="1"/>
      <c r="B329" t="s">
        <v>8</v>
      </c>
      <c r="C329" s="5">
        <v>0.17301038062283736</v>
      </c>
      <c r="D329" s="5">
        <v>0.18531468531468531</v>
      </c>
      <c r="E329" s="5">
        <v>0.3546099290780142</v>
      </c>
    </row>
    <row r="330" spans="1:14" x14ac:dyDescent="0.35">
      <c r="A330" s="1"/>
      <c r="C330" s="60" t="s">
        <v>277</v>
      </c>
      <c r="D330" s="60"/>
      <c r="E330" s="60"/>
      <c r="F330" s="60"/>
      <c r="G330" s="60"/>
      <c r="H330" s="60"/>
      <c r="I330" s="60" t="s">
        <v>281</v>
      </c>
      <c r="J330" s="60"/>
      <c r="K330" s="60"/>
      <c r="L330" s="60"/>
      <c r="M330" s="60"/>
      <c r="N330" s="60"/>
    </row>
    <row r="331" spans="1:14" x14ac:dyDescent="0.35">
      <c r="A331" s="1"/>
      <c r="C331" t="s">
        <v>282</v>
      </c>
      <c r="D331" t="s">
        <v>40</v>
      </c>
      <c r="E331" t="s">
        <v>283</v>
      </c>
      <c r="F331" t="s">
        <v>19</v>
      </c>
      <c r="G331" t="s">
        <v>20</v>
      </c>
      <c r="H331" t="s">
        <v>284</v>
      </c>
      <c r="I331" t="s">
        <v>282</v>
      </c>
      <c r="J331" t="s">
        <v>40</v>
      </c>
      <c r="K331" t="s">
        <v>283</v>
      </c>
      <c r="L331" t="s">
        <v>19</v>
      </c>
      <c r="M331" t="s">
        <v>20</v>
      </c>
      <c r="N331" t="s">
        <v>284</v>
      </c>
    </row>
    <row r="332" spans="1:14" x14ac:dyDescent="0.35">
      <c r="A332" s="1"/>
      <c r="B332" t="s">
        <v>2</v>
      </c>
      <c r="C332" s="5">
        <v>0.38162544169611307</v>
      </c>
      <c r="D332" s="5">
        <v>0.125</v>
      </c>
      <c r="E332" s="5">
        <v>0.15734265734265734</v>
      </c>
      <c r="F332" s="5">
        <v>0.50714285714285712</v>
      </c>
      <c r="G332" s="5">
        <v>0.37152777777777779</v>
      </c>
      <c r="H332" s="5">
        <v>0.34042553191489361</v>
      </c>
      <c r="I332" s="5">
        <v>0.37716262975778547</v>
      </c>
      <c r="J332" s="5">
        <v>9.1216216216216214E-2</v>
      </c>
      <c r="K332" s="5">
        <v>0.10169491525423729</v>
      </c>
      <c r="L332" s="5">
        <v>0.46959459459459457</v>
      </c>
      <c r="M332" s="5">
        <v>0.28040540540540543</v>
      </c>
      <c r="N332" s="5">
        <v>0.31399317406143346</v>
      </c>
    </row>
    <row r="333" spans="1:14" x14ac:dyDescent="0.35">
      <c r="A333" s="1"/>
      <c r="B333" t="s">
        <v>11</v>
      </c>
      <c r="C333" s="5">
        <v>0.37455830388692579</v>
      </c>
      <c r="D333" s="5">
        <v>0.29285714285714287</v>
      </c>
      <c r="E333" s="5">
        <v>0.25874125874125875</v>
      </c>
      <c r="F333" s="5">
        <v>0.21785714285714286</v>
      </c>
      <c r="G333" s="5">
        <v>0.21180555555555555</v>
      </c>
      <c r="H333" s="5">
        <v>0.1702127659574468</v>
      </c>
      <c r="I333" s="5">
        <v>0.37370242214532873</v>
      </c>
      <c r="J333" s="5">
        <v>0.23310810810810811</v>
      </c>
      <c r="K333" s="5">
        <v>0.22372881355932203</v>
      </c>
      <c r="L333" s="5">
        <v>0.25675675675675674</v>
      </c>
      <c r="M333" s="5">
        <v>0.34121621621621623</v>
      </c>
      <c r="N333" s="5">
        <v>0.22184300341296928</v>
      </c>
    </row>
    <row r="334" spans="1:14" x14ac:dyDescent="0.35">
      <c r="A334" s="1"/>
      <c r="B334" t="s">
        <v>285</v>
      </c>
      <c r="C334" s="5">
        <v>0.21908127208480566</v>
      </c>
      <c r="D334" s="5">
        <v>0.50714285714285712</v>
      </c>
      <c r="E334" s="5">
        <v>0.43356643356643354</v>
      </c>
      <c r="F334" s="5">
        <v>0.14285714285714285</v>
      </c>
      <c r="G334" s="5">
        <v>0.1736111111111111</v>
      </c>
      <c r="H334" s="5">
        <v>0.23758865248226951</v>
      </c>
      <c r="I334" s="5">
        <v>0.22491349480968859</v>
      </c>
      <c r="J334" s="5">
        <v>0.60472972972972971</v>
      </c>
      <c r="K334" s="5">
        <v>0.56610169491525419</v>
      </c>
      <c r="L334" s="5">
        <v>0.23310810810810811</v>
      </c>
      <c r="M334" s="5">
        <v>0.3141891891891892</v>
      </c>
      <c r="N334" s="5">
        <v>0.43344709897610922</v>
      </c>
    </row>
    <row r="335" spans="1:14" x14ac:dyDescent="0.35">
      <c r="A335" s="1"/>
      <c r="B335" t="s">
        <v>13</v>
      </c>
      <c r="C335" s="5">
        <v>0.59363957597173145</v>
      </c>
      <c r="D335" s="5">
        <v>0.8</v>
      </c>
      <c r="E335" s="5">
        <v>0.69230769230769229</v>
      </c>
      <c r="F335" s="5">
        <v>0.36071428571428571</v>
      </c>
      <c r="G335" s="5">
        <v>0.38541666666666669</v>
      </c>
      <c r="H335" s="5">
        <v>0.40780141843971629</v>
      </c>
      <c r="I335" s="5">
        <v>0.59861591695501726</v>
      </c>
      <c r="J335" s="5">
        <v>0.83783783783783783</v>
      </c>
      <c r="K335" s="5">
        <v>0.78983050847457625</v>
      </c>
      <c r="L335" s="5">
        <v>0.48986486486486486</v>
      </c>
      <c r="M335" s="5">
        <v>0.65540540540540537</v>
      </c>
      <c r="N335" s="5">
        <v>0.65529010238907848</v>
      </c>
    </row>
    <row r="336" spans="1:14" x14ac:dyDescent="0.35">
      <c r="A336" s="1"/>
      <c r="B336" t="s">
        <v>14</v>
      </c>
      <c r="C336" s="5">
        <v>1.4134275618374558E-2</v>
      </c>
      <c r="D336" s="5">
        <v>4.2857142857142858E-2</v>
      </c>
      <c r="E336" s="5">
        <v>9.4405594405594401E-2</v>
      </c>
      <c r="F336" s="5">
        <v>9.285714285714286E-2</v>
      </c>
      <c r="G336" s="5">
        <v>0.16666666666666666</v>
      </c>
      <c r="H336" s="5">
        <v>9.2198581560283682E-2</v>
      </c>
      <c r="I336" s="5">
        <v>1.384083044982699E-2</v>
      </c>
      <c r="J336" s="5">
        <v>4.3918918918918921E-2</v>
      </c>
      <c r="K336" s="5">
        <v>3.7288135593220341E-2</v>
      </c>
      <c r="L336" s="5">
        <v>2.7027027027027029E-2</v>
      </c>
      <c r="M336" s="5">
        <v>4.3918918918918921E-2</v>
      </c>
      <c r="N336" s="5">
        <v>1.7064846416382253E-2</v>
      </c>
    </row>
    <row r="337" spans="1:14" x14ac:dyDescent="0.35">
      <c r="A337" s="1"/>
      <c r="B337" t="s">
        <v>286</v>
      </c>
      <c r="C337" s="5">
        <v>1.0600706713780919E-2</v>
      </c>
      <c r="D337" s="5">
        <v>3.214285714285714E-2</v>
      </c>
      <c r="E337" s="5">
        <v>5.5944055944055944E-2</v>
      </c>
      <c r="F337" s="5">
        <v>3.9285714285714285E-2</v>
      </c>
      <c r="G337" s="5">
        <v>7.6388888888888895E-2</v>
      </c>
      <c r="H337" s="5">
        <v>0.15957446808510639</v>
      </c>
      <c r="I337" s="5">
        <v>1.0380622837370242E-2</v>
      </c>
      <c r="J337" s="5">
        <v>2.7027027027027029E-2</v>
      </c>
      <c r="K337" s="5">
        <v>7.1186440677966104E-2</v>
      </c>
      <c r="L337" s="5">
        <v>1.3513513513513514E-2</v>
      </c>
      <c r="M337" s="5">
        <v>2.0270270270270271E-2</v>
      </c>
      <c r="N337" s="5">
        <v>1.3651877133105802E-2</v>
      </c>
    </row>
    <row r="338" spans="1:14" x14ac:dyDescent="0.35">
      <c r="A338" s="1"/>
      <c r="B338" t="s">
        <v>16</v>
      </c>
      <c r="C338" s="5">
        <v>2.4734982332155476E-2</v>
      </c>
      <c r="D338" s="5">
        <v>7.4999999999999997E-2</v>
      </c>
      <c r="E338" s="5">
        <v>0.15034965034965034</v>
      </c>
      <c r="F338" s="5">
        <v>0.13214285714285715</v>
      </c>
      <c r="G338" s="5">
        <v>0.24305555555555555</v>
      </c>
      <c r="H338" s="5">
        <v>0.25177304964539005</v>
      </c>
      <c r="I338" s="5">
        <v>2.4221453287197232E-2</v>
      </c>
      <c r="J338" s="5">
        <v>7.0945945945945943E-2</v>
      </c>
      <c r="K338" s="5">
        <v>0.10847457627118644</v>
      </c>
      <c r="L338" s="5">
        <v>4.0540540540540543E-2</v>
      </c>
      <c r="M338" s="5">
        <v>6.4189189189189186E-2</v>
      </c>
      <c r="N338" s="5">
        <v>3.0716723549488054E-2</v>
      </c>
    </row>
    <row r="340" spans="1:14" x14ac:dyDescent="0.35">
      <c r="B340" s="26" t="s">
        <v>22</v>
      </c>
    </row>
    <row r="341" spans="1:14" x14ac:dyDescent="0.35">
      <c r="B341" s="26"/>
      <c r="C341" s="56" t="s">
        <v>277</v>
      </c>
      <c r="D341" s="56" t="s">
        <v>281</v>
      </c>
    </row>
    <row r="342" spans="1:14" x14ac:dyDescent="0.35">
      <c r="B342" s="26" t="s">
        <v>23</v>
      </c>
      <c r="C342" s="5">
        <v>0.38182352941176467</v>
      </c>
      <c r="D342" s="5">
        <v>0.45893805309734509</v>
      </c>
    </row>
    <row r="343" spans="1:14" x14ac:dyDescent="0.35">
      <c r="B343" s="26" t="s">
        <v>24</v>
      </c>
      <c r="C343" s="5">
        <v>0.2735135135135135</v>
      </c>
      <c r="D343" s="5">
        <v>0.47892857142857148</v>
      </c>
    </row>
    <row r="344" spans="1:14" x14ac:dyDescent="0.35">
      <c r="B344" t="s">
        <v>269</v>
      </c>
      <c r="C344" s="26"/>
      <c r="D344" s="21"/>
    </row>
    <row r="345" spans="1:14" x14ac:dyDescent="0.35">
      <c r="C345" s="26"/>
      <c r="D345" s="21"/>
    </row>
    <row r="346" spans="1:14" x14ac:dyDescent="0.35">
      <c r="B346" s="26" t="s">
        <v>26</v>
      </c>
      <c r="C346" s="26"/>
      <c r="D346" s="21"/>
    </row>
    <row r="347" spans="1:14" x14ac:dyDescent="0.35">
      <c r="B347" s="26"/>
      <c r="C347" s="58" t="s">
        <v>277</v>
      </c>
      <c r="D347" s="59"/>
      <c r="E347" s="62" t="s">
        <v>281</v>
      </c>
      <c r="F347" s="60"/>
    </row>
    <row r="348" spans="1:14" x14ac:dyDescent="0.35">
      <c r="B348" s="26"/>
      <c r="C348" s="26" t="s">
        <v>27</v>
      </c>
      <c r="D348" t="s">
        <v>28</v>
      </c>
      <c r="E348" s="26" t="s">
        <v>27</v>
      </c>
      <c r="F348" t="s">
        <v>28</v>
      </c>
    </row>
    <row r="349" spans="1:14" x14ac:dyDescent="0.35">
      <c r="B349" s="26" t="s">
        <v>29</v>
      </c>
      <c r="C349" s="5">
        <v>0.69047619047619047</v>
      </c>
      <c r="D349" s="5">
        <v>0.30952380952380953</v>
      </c>
      <c r="E349" s="5">
        <v>0.73809523809523814</v>
      </c>
      <c r="F349" s="5">
        <v>0.26190476190476192</v>
      </c>
    </row>
    <row r="350" spans="1:14" x14ac:dyDescent="0.35">
      <c r="B350" s="26" t="s">
        <v>30</v>
      </c>
      <c r="C350" s="5">
        <v>0.68965517241379315</v>
      </c>
      <c r="D350" s="5">
        <v>0.31034482758620691</v>
      </c>
      <c r="E350" s="5">
        <v>0.75</v>
      </c>
      <c r="F350" s="5">
        <v>0.25</v>
      </c>
    </row>
    <row r="351" spans="1:14" x14ac:dyDescent="0.35">
      <c r="B351" t="s">
        <v>270</v>
      </c>
    </row>
    <row r="353" spans="1:6" x14ac:dyDescent="0.35">
      <c r="B353" s="22" t="s">
        <v>32</v>
      </c>
      <c r="E353" s="21"/>
      <c r="F353" s="24"/>
    </row>
    <row r="354" spans="1:6" x14ac:dyDescent="0.35">
      <c r="B354" s="22"/>
      <c r="C354" s="56" t="s">
        <v>281</v>
      </c>
      <c r="E354" s="21"/>
    </row>
    <row r="355" spans="1:6" x14ac:dyDescent="0.35">
      <c r="B355" s="22" t="s">
        <v>109</v>
      </c>
      <c r="C355" s="5">
        <v>0.36170212765957449</v>
      </c>
      <c r="E355" s="21"/>
    </row>
    <row r="356" spans="1:6" x14ac:dyDescent="0.35">
      <c r="B356" t="s">
        <v>287</v>
      </c>
      <c r="C356" s="5">
        <v>0.42553191489361702</v>
      </c>
      <c r="E356" s="21"/>
    </row>
    <row r="357" spans="1:6" x14ac:dyDescent="0.35">
      <c r="B357" t="s">
        <v>288</v>
      </c>
      <c r="C357" s="5">
        <v>8.5106382978723402E-2</v>
      </c>
      <c r="E357" s="21"/>
    </row>
    <row r="358" spans="1:6" x14ac:dyDescent="0.35">
      <c r="B358" t="s">
        <v>289</v>
      </c>
      <c r="C358" s="5">
        <v>0.1276595744680851</v>
      </c>
      <c r="E358" s="21"/>
    </row>
    <row r="359" spans="1:6" x14ac:dyDescent="0.35">
      <c r="B359" t="s">
        <v>271</v>
      </c>
    </row>
    <row r="361" spans="1:6" x14ac:dyDescent="0.35">
      <c r="A361" t="s">
        <v>81</v>
      </c>
      <c r="C361" s="21"/>
    </row>
    <row r="362" spans="1:6" x14ac:dyDescent="0.35">
      <c r="C362" s="56" t="s">
        <v>281</v>
      </c>
    </row>
    <row r="363" spans="1:6" x14ac:dyDescent="0.35">
      <c r="B363" t="s">
        <v>76</v>
      </c>
      <c r="C363" s="5">
        <v>0.23890784982935154</v>
      </c>
    </row>
    <row r="364" spans="1:6" x14ac:dyDescent="0.35">
      <c r="B364" t="s">
        <v>77</v>
      </c>
      <c r="C364" s="5">
        <v>0.33105802047781568</v>
      </c>
    </row>
    <row r="365" spans="1:6" x14ac:dyDescent="0.35">
      <c r="B365" t="s">
        <v>78</v>
      </c>
      <c r="C365" s="5">
        <v>0.16040955631399317</v>
      </c>
    </row>
    <row r="366" spans="1:6" x14ac:dyDescent="0.35">
      <c r="B366" t="s">
        <v>79</v>
      </c>
      <c r="C366" s="5">
        <v>0.11262798634812286</v>
      </c>
    </row>
    <row r="367" spans="1:6" x14ac:dyDescent="0.35">
      <c r="B367" t="s">
        <v>80</v>
      </c>
      <c r="C367" s="5">
        <v>0.15699658703071673</v>
      </c>
    </row>
    <row r="369" spans="1:9" x14ac:dyDescent="0.35">
      <c r="A369" s="22" t="s">
        <v>38</v>
      </c>
      <c r="C369" s="21"/>
      <c r="D369" s="21"/>
      <c r="E369" s="21"/>
      <c r="G369" s="21"/>
      <c r="H369" s="21"/>
    </row>
    <row r="370" spans="1:9" x14ac:dyDescent="0.35">
      <c r="A370" s="22"/>
      <c r="C370" s="63" t="s">
        <v>277</v>
      </c>
      <c r="D370" s="64"/>
      <c r="E370" s="64"/>
      <c r="F370" s="64"/>
      <c r="G370" s="64"/>
      <c r="H370" s="64"/>
      <c r="I370" s="64"/>
    </row>
    <row r="371" spans="1:9" x14ac:dyDescent="0.35">
      <c r="C371" s="21" t="s">
        <v>2</v>
      </c>
      <c r="D371" s="21" t="s">
        <v>3</v>
      </c>
      <c r="E371" s="21" t="s">
        <v>4</v>
      </c>
      <c r="F371" t="s">
        <v>5</v>
      </c>
      <c r="G371" s="24" t="s">
        <v>6</v>
      </c>
      <c r="H371" t="s">
        <v>7</v>
      </c>
      <c r="I371" t="s">
        <v>8</v>
      </c>
    </row>
    <row r="372" spans="1:9" x14ac:dyDescent="0.35">
      <c r="B372" s="22" t="s">
        <v>10</v>
      </c>
      <c r="C372" s="5">
        <v>0.40425531914893614</v>
      </c>
      <c r="D372" s="5">
        <v>0.22340425531914893</v>
      </c>
      <c r="E372" s="5">
        <v>0.1099290780141844</v>
      </c>
      <c r="F372" s="5">
        <v>0.33333333333333331</v>
      </c>
      <c r="G372" s="5">
        <v>0.17375886524822695</v>
      </c>
      <c r="H372" s="5">
        <v>8.8652482269503549E-2</v>
      </c>
      <c r="I372" s="5">
        <v>0.26241134751773049</v>
      </c>
    </row>
    <row r="373" spans="1:9" x14ac:dyDescent="0.35">
      <c r="A373" s="22"/>
      <c r="B373" s="22" t="s">
        <v>39</v>
      </c>
      <c r="C373" s="5">
        <v>0.42198581560283688</v>
      </c>
      <c r="D373" s="5">
        <v>0.15602836879432624</v>
      </c>
      <c r="E373" s="5">
        <v>7.0921985815602842E-2</v>
      </c>
      <c r="F373" s="5">
        <v>0.22695035460992907</v>
      </c>
      <c r="G373" s="5">
        <v>0.21631205673758866</v>
      </c>
      <c r="H373" s="5">
        <v>0.13475177304964539</v>
      </c>
      <c r="I373" s="5">
        <v>0.35106382978723405</v>
      </c>
    </row>
    <row r="374" spans="1:9" x14ac:dyDescent="0.35">
      <c r="C374" s="24" t="s">
        <v>2</v>
      </c>
      <c r="D374" t="s">
        <v>11</v>
      </c>
      <c r="E374" t="s">
        <v>12</v>
      </c>
      <c r="F374" t="s">
        <v>13</v>
      </c>
      <c r="G374" t="s">
        <v>14</v>
      </c>
      <c r="H374" t="s">
        <v>15</v>
      </c>
      <c r="I374" t="s">
        <v>16</v>
      </c>
    </row>
    <row r="375" spans="1:9" x14ac:dyDescent="0.35">
      <c r="A375" s="22"/>
      <c r="B375" s="22" t="s">
        <v>17</v>
      </c>
      <c r="C375" s="5">
        <v>0.32014388489208634</v>
      </c>
      <c r="D375" s="5">
        <v>0.43165467625899279</v>
      </c>
      <c r="E375" s="5">
        <v>0.20863309352517986</v>
      </c>
      <c r="F375" s="5">
        <v>0.64028776978417268</v>
      </c>
      <c r="G375" s="5">
        <v>2.1582733812949641E-2</v>
      </c>
      <c r="H375" s="5">
        <v>1.7985611510791366E-2</v>
      </c>
      <c r="I375" s="5">
        <v>3.9568345323741004E-2</v>
      </c>
    </row>
    <row r="376" spans="1:9" x14ac:dyDescent="0.35">
      <c r="A376" s="22"/>
      <c r="B376" t="s">
        <v>273</v>
      </c>
      <c r="C376" s="5">
        <v>7.7192982456140355E-2</v>
      </c>
      <c r="D376" s="5">
        <v>0.2807017543859649</v>
      </c>
      <c r="E376" s="5">
        <v>0.53333333333333333</v>
      </c>
      <c r="F376" s="5">
        <v>0.81403508771929822</v>
      </c>
      <c r="G376" s="5">
        <v>7.0175438596491224E-2</v>
      </c>
      <c r="H376" s="5">
        <v>3.8596491228070177E-2</v>
      </c>
      <c r="I376" s="5">
        <v>0.10877192982456141</v>
      </c>
    </row>
    <row r="377" spans="1:9" x14ac:dyDescent="0.35">
      <c r="A377" s="22"/>
      <c r="B377" t="s">
        <v>18</v>
      </c>
      <c r="C377" s="5">
        <v>0.1</v>
      </c>
      <c r="D377" s="5">
        <v>0.28928571428571431</v>
      </c>
      <c r="E377" s="5">
        <v>0.44285714285714284</v>
      </c>
      <c r="F377" s="5">
        <v>0.7321428571428571</v>
      </c>
      <c r="G377" s="5">
        <v>0.10714285714285714</v>
      </c>
      <c r="H377" s="5">
        <v>6.0714285714285714E-2</v>
      </c>
      <c r="I377" s="5">
        <v>0.16785714285714284</v>
      </c>
    </row>
    <row r="378" spans="1:9" x14ac:dyDescent="0.35">
      <c r="A378" s="22"/>
      <c r="B378" t="s">
        <v>19</v>
      </c>
      <c r="C378" s="5">
        <v>0.35087719298245612</v>
      </c>
      <c r="D378" s="5">
        <v>0.35438596491228069</v>
      </c>
      <c r="E378" s="5">
        <v>0.20701754385964913</v>
      </c>
      <c r="F378" s="5">
        <v>0.56140350877192979</v>
      </c>
      <c r="G378" s="5">
        <v>7.7192982456140355E-2</v>
      </c>
      <c r="H378" s="5">
        <v>1.0526315789473684E-2</v>
      </c>
      <c r="I378" s="5">
        <v>8.771929824561403E-2</v>
      </c>
    </row>
    <row r="379" spans="1:9" x14ac:dyDescent="0.35">
      <c r="A379" s="22"/>
      <c r="B379" t="s">
        <v>20</v>
      </c>
      <c r="C379" s="5">
        <v>0.33807829181494664</v>
      </c>
      <c r="D379" s="5">
        <v>0.29893238434163699</v>
      </c>
      <c r="E379" s="5">
        <v>0.23131672597864769</v>
      </c>
      <c r="F379" s="5">
        <v>0.53024911032028466</v>
      </c>
      <c r="G379" s="5">
        <v>0.10676156583629894</v>
      </c>
      <c r="H379" s="5">
        <v>2.491103202846975E-2</v>
      </c>
      <c r="I379" s="5">
        <v>0.13167259786476868</v>
      </c>
    </row>
    <row r="380" spans="1:9" x14ac:dyDescent="0.35">
      <c r="A380" s="22"/>
      <c r="B380" t="s">
        <v>21</v>
      </c>
      <c r="C380" s="5">
        <v>0.33574007220216606</v>
      </c>
      <c r="D380" s="5">
        <v>0.21299638989169675</v>
      </c>
      <c r="E380" s="5">
        <v>0.29963898916967507</v>
      </c>
      <c r="F380" s="5">
        <v>0.5126353790613718</v>
      </c>
      <c r="G380" s="5">
        <v>7.5812274368231042E-2</v>
      </c>
      <c r="H380" s="5">
        <v>7.5812274368231042E-2</v>
      </c>
      <c r="I380" s="5">
        <v>0.15162454873646208</v>
      </c>
    </row>
    <row r="381" spans="1:9" x14ac:dyDescent="0.35">
      <c r="C381" s="21"/>
    </row>
    <row r="382" spans="1:9" x14ac:dyDescent="0.35">
      <c r="A382" s="26"/>
      <c r="B382" s="8" t="s">
        <v>41</v>
      </c>
    </row>
    <row r="383" spans="1:9" x14ac:dyDescent="0.35">
      <c r="A383" s="26"/>
      <c r="B383" s="8"/>
      <c r="C383" s="16" t="s">
        <v>277</v>
      </c>
    </row>
    <row r="384" spans="1:9" x14ac:dyDescent="0.35">
      <c r="B384" s="26" t="s">
        <v>23</v>
      </c>
      <c r="C384" s="5">
        <v>0.32944134078212295</v>
      </c>
    </row>
    <row r="385" spans="1:4" x14ac:dyDescent="0.35">
      <c r="B385" s="26" t="s">
        <v>24</v>
      </c>
      <c r="C385" s="5">
        <v>0.27024999999999999</v>
      </c>
    </row>
    <row r="386" spans="1:4" x14ac:dyDescent="0.35">
      <c r="B386" s="1" t="s">
        <v>42</v>
      </c>
      <c r="C386" s="21"/>
    </row>
    <row r="388" spans="1:4" x14ac:dyDescent="0.35">
      <c r="A388" s="26"/>
      <c r="B388" s="8" t="s">
        <v>26</v>
      </c>
      <c r="C388" s="21"/>
    </row>
    <row r="389" spans="1:4" x14ac:dyDescent="0.35">
      <c r="A389" s="26"/>
      <c r="B389" s="8"/>
      <c r="C389" s="63" t="s">
        <v>277</v>
      </c>
      <c r="D389" s="64"/>
    </row>
    <row r="390" spans="1:4" x14ac:dyDescent="0.35">
      <c r="B390" s="8"/>
      <c r="C390" s="8" t="s">
        <v>27</v>
      </c>
      <c r="D390" s="1" t="s">
        <v>28</v>
      </c>
    </row>
    <row r="391" spans="1:4" x14ac:dyDescent="0.35">
      <c r="B391" s="8" t="s">
        <v>29</v>
      </c>
      <c r="C391" s="5">
        <v>0.6692913385826772</v>
      </c>
      <c r="D391" s="5">
        <v>0.33070866141732286</v>
      </c>
    </row>
    <row r="392" spans="1:4" x14ac:dyDescent="0.35">
      <c r="B392" s="8" t="s">
        <v>30</v>
      </c>
      <c r="C392" s="5">
        <v>0.56521739130434778</v>
      </c>
      <c r="D392" s="5">
        <v>0.43478260869565216</v>
      </c>
    </row>
    <row r="393" spans="1:4" x14ac:dyDescent="0.35">
      <c r="B393" s="1" t="s">
        <v>43</v>
      </c>
    </row>
    <row r="394" spans="1:4" x14ac:dyDescent="0.35">
      <c r="C394" s="21"/>
    </row>
    <row r="395" spans="1:4" x14ac:dyDescent="0.35">
      <c r="A395" t="s">
        <v>75</v>
      </c>
      <c r="C395" s="21"/>
    </row>
    <row r="396" spans="1:4" x14ac:dyDescent="0.35">
      <c r="C396" s="47" t="s">
        <v>277</v>
      </c>
    </row>
    <row r="397" spans="1:4" x14ac:dyDescent="0.35">
      <c r="B397" t="s">
        <v>76</v>
      </c>
      <c r="C397" s="5">
        <v>0.20069204152249134</v>
      </c>
    </row>
    <row r="398" spans="1:4" x14ac:dyDescent="0.35">
      <c r="B398" t="s">
        <v>77</v>
      </c>
      <c r="C398" s="5">
        <v>0.44636678200692043</v>
      </c>
    </row>
    <row r="399" spans="1:4" x14ac:dyDescent="0.35">
      <c r="B399" t="s">
        <v>78</v>
      </c>
      <c r="C399" s="5">
        <v>0.15224913494809689</v>
      </c>
    </row>
    <row r="400" spans="1:4" x14ac:dyDescent="0.35">
      <c r="B400" t="s">
        <v>79</v>
      </c>
      <c r="C400" s="5">
        <v>7.2664359861591699E-2</v>
      </c>
    </row>
    <row r="401" spans="2:3" x14ac:dyDescent="0.35">
      <c r="B401" t="s">
        <v>80</v>
      </c>
      <c r="C401" s="5">
        <v>0.12802768166089964</v>
      </c>
    </row>
  </sheetData>
  <mergeCells count="10">
    <mergeCell ref="C15:D15"/>
    <mergeCell ref="E15:F15"/>
    <mergeCell ref="C347:D347"/>
    <mergeCell ref="E347:F347"/>
    <mergeCell ref="C370:I370"/>
    <mergeCell ref="C389:D389"/>
    <mergeCell ref="C157:E157"/>
    <mergeCell ref="C321:E321"/>
    <mergeCell ref="C330:H330"/>
    <mergeCell ref="I330:N3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1229B-604D-4380-9667-083A9D4CF17F}">
  <dimension ref="A1:P400"/>
  <sheetViews>
    <sheetView zoomScale="80" zoomScaleNormal="80" workbookViewId="0"/>
  </sheetViews>
  <sheetFormatPr defaultRowHeight="14.5" x14ac:dyDescent="0.35"/>
  <cols>
    <col min="2" max="2" width="50.453125" customWidth="1"/>
    <col min="3" max="3" width="13" customWidth="1"/>
    <col min="4" max="4" width="13.81640625" customWidth="1"/>
    <col min="5" max="5" width="13.1796875" customWidth="1"/>
    <col min="6" max="6" width="13.54296875" customWidth="1"/>
    <col min="7" max="7" width="12.453125" customWidth="1"/>
    <col min="8" max="8" width="11.1796875" customWidth="1"/>
    <col min="9" max="9" width="14.54296875" customWidth="1"/>
  </cols>
  <sheetData>
    <row r="1" spans="1:7" x14ac:dyDescent="0.35">
      <c r="A1" s="2" t="s">
        <v>305</v>
      </c>
    </row>
    <row r="2" spans="1:7" x14ac:dyDescent="0.35">
      <c r="A2" s="2" t="s">
        <v>302</v>
      </c>
    </row>
    <row r="3" spans="1:7" x14ac:dyDescent="0.35">
      <c r="A3" s="2"/>
    </row>
    <row r="4" spans="1:7" x14ac:dyDescent="0.35">
      <c r="A4" s="22" t="s">
        <v>152</v>
      </c>
      <c r="F4" s="6"/>
    </row>
    <row r="5" spans="1:7" x14ac:dyDescent="0.35">
      <c r="C5" s="6" t="s">
        <v>85</v>
      </c>
      <c r="D5" s="6" t="s">
        <v>153</v>
      </c>
      <c r="E5" t="s">
        <v>154</v>
      </c>
      <c r="F5" t="s">
        <v>155</v>
      </c>
      <c r="G5" s="24" t="s">
        <v>156</v>
      </c>
    </row>
    <row r="6" spans="1:7" x14ac:dyDescent="0.35">
      <c r="B6" s="22" t="s">
        <v>157</v>
      </c>
      <c r="C6" s="20">
        <v>0.51020408163265307</v>
      </c>
      <c r="D6" s="20">
        <v>0.73809523809523814</v>
      </c>
      <c r="E6" s="21">
        <v>0.78378378378378377</v>
      </c>
      <c r="F6" s="21">
        <v>0.7857142857142857</v>
      </c>
      <c r="G6" s="21">
        <v>0.72</v>
      </c>
    </row>
    <row r="7" spans="1:7" x14ac:dyDescent="0.35">
      <c r="B7" s="22" t="s">
        <v>159</v>
      </c>
      <c r="C7" s="20">
        <v>0.48979591836734693</v>
      </c>
      <c r="D7" s="20">
        <v>0.26190476190476192</v>
      </c>
      <c r="E7" s="21">
        <v>0.1891891891891892</v>
      </c>
      <c r="F7" s="21">
        <v>0.19047619047619047</v>
      </c>
      <c r="G7" s="21">
        <v>0.26</v>
      </c>
    </row>
    <row r="8" spans="1:7" x14ac:dyDescent="0.35">
      <c r="B8" s="22" t="s">
        <v>158</v>
      </c>
      <c r="C8" s="20">
        <v>0.22448979591836735</v>
      </c>
      <c r="D8" s="20">
        <v>0.23809523809523808</v>
      </c>
      <c r="E8" s="21">
        <v>0.40540540540540543</v>
      </c>
      <c r="F8" s="21">
        <v>0.26190476190476192</v>
      </c>
      <c r="G8" s="21">
        <v>0.32</v>
      </c>
    </row>
    <row r="9" spans="1:7" x14ac:dyDescent="0.35">
      <c r="B9" s="22" t="s">
        <v>160</v>
      </c>
      <c r="C9" s="20">
        <v>0.12244897959183673</v>
      </c>
      <c r="D9" s="20">
        <v>7.1428571428571425E-2</v>
      </c>
      <c r="E9" s="21">
        <v>8.1081081081081086E-2</v>
      </c>
      <c r="F9" s="21">
        <v>4.7619047619047616E-2</v>
      </c>
      <c r="G9" s="21">
        <v>0.06</v>
      </c>
    </row>
    <row r="10" spans="1:7" x14ac:dyDescent="0.35">
      <c r="B10" s="22" t="s">
        <v>161</v>
      </c>
      <c r="C10" s="20">
        <v>0.20408163265306123</v>
      </c>
      <c r="D10" s="20">
        <v>4.7619047619047616E-2</v>
      </c>
      <c r="E10" s="21">
        <v>5.4054054054054057E-2</v>
      </c>
      <c r="F10" s="21">
        <v>0</v>
      </c>
      <c r="G10" s="21">
        <v>0.02</v>
      </c>
    </row>
    <row r="11" spans="1:7" x14ac:dyDescent="0.35">
      <c r="B11" s="22" t="s">
        <v>131</v>
      </c>
      <c r="C11" s="20">
        <v>0.20408163265306123</v>
      </c>
      <c r="D11" s="20">
        <v>7.1428571428571425E-2</v>
      </c>
      <c r="E11" s="21">
        <v>2.7027027027027029E-2</v>
      </c>
      <c r="F11" s="21">
        <v>7.1428571428571425E-2</v>
      </c>
      <c r="G11" s="21">
        <v>0.22</v>
      </c>
    </row>
    <row r="12" spans="1:7" x14ac:dyDescent="0.35">
      <c r="B12" s="22" t="s">
        <v>162</v>
      </c>
      <c r="C12" s="20">
        <v>6.1224489795918366E-2</v>
      </c>
      <c r="D12" s="20">
        <v>9.5238095238095233E-2</v>
      </c>
      <c r="E12" s="21">
        <v>5.4054054054054057E-2</v>
      </c>
      <c r="F12" s="21">
        <v>0.11904761904761904</v>
      </c>
      <c r="G12" s="21">
        <v>0.06</v>
      </c>
    </row>
    <row r="13" spans="1:7" x14ac:dyDescent="0.35">
      <c r="A13" s="2"/>
    </row>
    <row r="14" spans="1:7" x14ac:dyDescent="0.35">
      <c r="A14" s="36" t="s">
        <v>196</v>
      </c>
      <c r="B14" s="36"/>
      <c r="C14" s="36"/>
      <c r="D14" s="36"/>
      <c r="E14" s="36"/>
      <c r="F14" s="10"/>
      <c r="G14" s="35"/>
    </row>
    <row r="15" spans="1:7" x14ac:dyDescent="0.35">
      <c r="A15" s="36"/>
      <c r="B15" s="36"/>
      <c r="C15" s="60" t="s">
        <v>192</v>
      </c>
      <c r="D15" s="60"/>
      <c r="E15" s="61" t="s">
        <v>297</v>
      </c>
      <c r="F15" s="61"/>
    </row>
    <row r="16" spans="1:7" x14ac:dyDescent="0.35">
      <c r="A16" s="36"/>
      <c r="B16" s="36"/>
      <c r="C16" s="36" t="s">
        <v>197</v>
      </c>
      <c r="D16" s="36" t="s">
        <v>198</v>
      </c>
      <c r="E16" s="36" t="s">
        <v>197</v>
      </c>
      <c r="F16" s="36" t="s">
        <v>276</v>
      </c>
    </row>
    <row r="17" spans="1:6" x14ac:dyDescent="0.35">
      <c r="A17" s="36"/>
      <c r="B17" s="36" t="s">
        <v>194</v>
      </c>
      <c r="C17" s="37">
        <v>0.17710526315789474</v>
      </c>
      <c r="D17" s="37">
        <v>0.10857142857142858</v>
      </c>
      <c r="E17" s="37">
        <v>0.15062500000000001</v>
      </c>
      <c r="F17" s="37">
        <v>6.2738095238095232E-2</v>
      </c>
    </row>
    <row r="18" spans="1:6" x14ac:dyDescent="0.35">
      <c r="A18" s="36"/>
      <c r="B18" s="36" t="s">
        <v>199</v>
      </c>
      <c r="C18" s="37">
        <v>0.16558333333333333</v>
      </c>
      <c r="D18" s="37">
        <v>0.14925925925925926</v>
      </c>
      <c r="E18" s="35"/>
    </row>
    <row r="20" spans="1:6" x14ac:dyDescent="0.35">
      <c r="A20" t="s">
        <v>191</v>
      </c>
      <c r="B20" s="22"/>
      <c r="C20" s="22"/>
    </row>
    <row r="21" spans="1:6" x14ac:dyDescent="0.35">
      <c r="B21" s="22"/>
      <c r="C21" s="18" t="s">
        <v>86</v>
      </c>
      <c r="D21" s="6" t="s">
        <v>90</v>
      </c>
      <c r="E21" s="6" t="s">
        <v>192</v>
      </c>
    </row>
    <row r="22" spans="1:6" x14ac:dyDescent="0.35">
      <c r="B22" t="s">
        <v>193</v>
      </c>
      <c r="C22" s="10">
        <v>5.962962962962963E-2</v>
      </c>
      <c r="D22" s="6" t="s">
        <v>165</v>
      </c>
      <c r="E22" s="6" t="s">
        <v>165</v>
      </c>
    </row>
    <row r="23" spans="1:6" x14ac:dyDescent="0.35">
      <c r="B23" t="s">
        <v>194</v>
      </c>
      <c r="C23" s="10">
        <v>0.21203703703703702</v>
      </c>
      <c r="D23" s="10">
        <v>0.28372093023255801</v>
      </c>
      <c r="E23" s="35">
        <f>C23+D23</f>
        <v>0.49575796726959503</v>
      </c>
    </row>
    <row r="24" spans="1:6" x14ac:dyDescent="0.35">
      <c r="B24" t="s">
        <v>195</v>
      </c>
      <c r="C24" s="10">
        <v>0.15094339622641509</v>
      </c>
      <c r="D24" s="10">
        <v>0.221162790697674</v>
      </c>
      <c r="E24" s="35">
        <f>C24+D24</f>
        <v>0.37210618692408909</v>
      </c>
    </row>
    <row r="25" spans="1:6" x14ac:dyDescent="0.35">
      <c r="B25" s="22"/>
      <c r="C25" s="22"/>
      <c r="E25" s="6"/>
    </row>
    <row r="26" spans="1:6" x14ac:dyDescent="0.35">
      <c r="B26" t="s">
        <v>200</v>
      </c>
      <c r="C26" s="22"/>
      <c r="E26" s="6"/>
    </row>
    <row r="27" spans="1:6" x14ac:dyDescent="0.35">
      <c r="B27" s="22"/>
      <c r="C27" s="18" t="s">
        <v>86</v>
      </c>
      <c r="D27" s="6" t="s">
        <v>90</v>
      </c>
    </row>
    <row r="28" spans="1:6" x14ac:dyDescent="0.35">
      <c r="B28" s="22" t="s">
        <v>201</v>
      </c>
      <c r="C28" s="20">
        <v>6.8965517241379309E-2</v>
      </c>
      <c r="D28" s="10">
        <v>0.1</v>
      </c>
    </row>
    <row r="29" spans="1:6" x14ac:dyDescent="0.35">
      <c r="B29" s="22" t="s">
        <v>202</v>
      </c>
      <c r="C29" s="20">
        <v>0.55172413793103448</v>
      </c>
      <c r="D29" s="10">
        <v>0.55000000000000004</v>
      </c>
    </row>
    <row r="30" spans="1:6" x14ac:dyDescent="0.35">
      <c r="B30" s="22" t="s">
        <v>203</v>
      </c>
      <c r="C30" s="20">
        <v>0.31034482758620691</v>
      </c>
      <c r="D30" s="10">
        <v>0.35</v>
      </c>
    </row>
    <row r="31" spans="1:6" x14ac:dyDescent="0.35">
      <c r="B31" s="22" t="s">
        <v>204</v>
      </c>
      <c r="C31" s="20">
        <v>6.8965517241379309E-2</v>
      </c>
      <c r="D31" s="10">
        <v>0</v>
      </c>
    </row>
    <row r="32" spans="1:6" x14ac:dyDescent="0.35">
      <c r="B32" t="s">
        <v>205</v>
      </c>
      <c r="C32" s="27"/>
    </row>
    <row r="34" spans="1:6" x14ac:dyDescent="0.35">
      <c r="A34" s="36" t="s">
        <v>251</v>
      </c>
      <c r="B34" s="36"/>
      <c r="C34" s="36"/>
      <c r="D34" s="36"/>
      <c r="E34" s="36"/>
      <c r="F34" s="36"/>
    </row>
    <row r="35" spans="1:6" x14ac:dyDescent="0.35">
      <c r="A35" s="36"/>
      <c r="B35" s="36"/>
      <c r="C35" s="36" t="s">
        <v>295</v>
      </c>
      <c r="D35" s="36"/>
      <c r="E35" s="36"/>
    </row>
    <row r="36" spans="1:6" x14ac:dyDescent="0.35">
      <c r="A36" s="36"/>
      <c r="B36" s="36" t="s">
        <v>110</v>
      </c>
      <c r="C36" s="37">
        <v>0.28888888888888886</v>
      </c>
      <c r="D36" s="36"/>
      <c r="E36" s="36"/>
    </row>
    <row r="37" spans="1:6" x14ac:dyDescent="0.35">
      <c r="A37" s="36"/>
      <c r="B37" s="36" t="s">
        <v>252</v>
      </c>
      <c r="C37" s="37">
        <v>8.8888888888888892E-2</v>
      </c>
      <c r="D37" s="36"/>
      <c r="E37" s="36"/>
    </row>
    <row r="38" spans="1:6" x14ac:dyDescent="0.35">
      <c r="A38" s="36"/>
      <c r="B38" s="36" t="s">
        <v>253</v>
      </c>
      <c r="C38" s="37">
        <v>0.62222222222222223</v>
      </c>
      <c r="D38" s="36"/>
      <c r="E38" s="36"/>
    </row>
    <row r="39" spans="1:6" x14ac:dyDescent="0.35">
      <c r="A39" s="36"/>
      <c r="B39" s="36"/>
      <c r="C39" s="36"/>
      <c r="D39" s="36"/>
      <c r="E39" s="36"/>
    </row>
    <row r="40" spans="1:6" x14ac:dyDescent="0.35">
      <c r="B40" s="36" t="s">
        <v>254</v>
      </c>
      <c r="C40" s="36"/>
      <c r="D40" s="36"/>
      <c r="E40" s="36"/>
    </row>
    <row r="41" spans="1:6" x14ac:dyDescent="0.35">
      <c r="A41" s="36"/>
      <c r="B41" s="36"/>
      <c r="C41" s="36" t="s">
        <v>295</v>
      </c>
      <c r="D41" s="36"/>
      <c r="E41" s="36"/>
    </row>
    <row r="42" spans="1:6" x14ac:dyDescent="0.35">
      <c r="A42" s="36"/>
      <c r="B42" s="36" t="s">
        <v>255</v>
      </c>
      <c r="C42" s="37">
        <v>0.75</v>
      </c>
      <c r="D42" s="36"/>
      <c r="E42" s="36"/>
    </row>
    <row r="43" spans="1:6" x14ac:dyDescent="0.35">
      <c r="A43" s="36"/>
      <c r="B43" s="36" t="s">
        <v>258</v>
      </c>
      <c r="C43" s="37">
        <v>0.5</v>
      </c>
      <c r="D43" s="36"/>
      <c r="E43" s="36"/>
    </row>
    <row r="44" spans="1:6" x14ac:dyDescent="0.35">
      <c r="A44" s="36"/>
      <c r="B44" s="36" t="s">
        <v>256</v>
      </c>
      <c r="C44" s="37">
        <v>0.42857142857142855</v>
      </c>
      <c r="D44" s="36"/>
      <c r="E44" s="36"/>
    </row>
    <row r="45" spans="1:6" x14ac:dyDescent="0.35">
      <c r="A45" s="36"/>
      <c r="B45" s="36" t="s">
        <v>257</v>
      </c>
      <c r="C45" s="37">
        <v>0.35714285714285715</v>
      </c>
      <c r="D45" s="36"/>
      <c r="E45" s="36"/>
    </row>
    <row r="46" spans="1:6" x14ac:dyDescent="0.35">
      <c r="A46" s="36"/>
      <c r="B46" s="36" t="s">
        <v>259</v>
      </c>
      <c r="C46" s="37">
        <v>0.25</v>
      </c>
      <c r="D46" s="36"/>
      <c r="E46" s="36"/>
    </row>
    <row r="47" spans="1:6" x14ac:dyDescent="0.35">
      <c r="A47" s="36"/>
      <c r="B47" s="36" t="s">
        <v>260</v>
      </c>
      <c r="C47" s="37">
        <v>3.5714285714285712E-2</v>
      </c>
      <c r="D47" s="36"/>
      <c r="E47" s="36"/>
    </row>
    <row r="48" spans="1:6" x14ac:dyDescent="0.35">
      <c r="A48" s="36"/>
      <c r="B48" s="36" t="s">
        <v>261</v>
      </c>
      <c r="C48" s="37">
        <v>0</v>
      </c>
      <c r="D48" s="36"/>
      <c r="E48" s="36"/>
    </row>
    <row r="49" spans="1:6" x14ac:dyDescent="0.35">
      <c r="A49" s="36"/>
      <c r="B49" s="36" t="s">
        <v>131</v>
      </c>
      <c r="C49" s="37">
        <v>0.10714285714285714</v>
      </c>
      <c r="D49" s="36"/>
      <c r="E49" s="36"/>
    </row>
    <row r="50" spans="1:6" x14ac:dyDescent="0.35">
      <c r="B50" t="s">
        <v>262</v>
      </c>
      <c r="C50" s="36"/>
      <c r="D50" s="36"/>
      <c r="E50" s="36"/>
      <c r="F50" s="36"/>
    </row>
    <row r="52" spans="1:6" x14ac:dyDescent="0.35">
      <c r="A52" s="36" t="s">
        <v>263</v>
      </c>
      <c r="B52" s="36"/>
      <c r="C52" s="36"/>
      <c r="D52" s="36"/>
      <c r="E52" s="36"/>
    </row>
    <row r="53" spans="1:6" x14ac:dyDescent="0.35">
      <c r="A53" s="36"/>
      <c r="B53" s="36"/>
      <c r="C53" s="36" t="s">
        <v>295</v>
      </c>
      <c r="D53" s="36"/>
    </row>
    <row r="54" spans="1:6" x14ac:dyDescent="0.35">
      <c r="A54" s="36"/>
      <c r="B54" s="36" t="s">
        <v>264</v>
      </c>
      <c r="C54" s="37">
        <v>0.1111111111111111</v>
      </c>
      <c r="D54" s="36"/>
    </row>
    <row r="55" spans="1:6" x14ac:dyDescent="0.35">
      <c r="A55" s="36"/>
      <c r="B55" s="36" t="s">
        <v>265</v>
      </c>
      <c r="C55" s="37">
        <v>0.35555555555555557</v>
      </c>
      <c r="D55" s="36"/>
    </row>
    <row r="56" spans="1:6" x14ac:dyDescent="0.35">
      <c r="A56" s="36"/>
      <c r="B56" s="36" t="s">
        <v>224</v>
      </c>
      <c r="C56" s="37">
        <v>0.51111111111111107</v>
      </c>
      <c r="D56" s="36"/>
    </row>
    <row r="57" spans="1:6" x14ac:dyDescent="0.35">
      <c r="A57" s="36"/>
      <c r="B57" s="36" t="s">
        <v>266</v>
      </c>
      <c r="C57" s="37">
        <v>0</v>
      </c>
      <c r="D57" s="36"/>
    </row>
    <row r="58" spans="1:6" x14ac:dyDescent="0.35">
      <c r="A58" s="36"/>
      <c r="B58" s="36" t="s">
        <v>267</v>
      </c>
      <c r="C58" s="37">
        <v>2.2222222222222223E-2</v>
      </c>
      <c r="D58" s="36"/>
    </row>
    <row r="60" spans="1:6" x14ac:dyDescent="0.35">
      <c r="A60" t="s">
        <v>163</v>
      </c>
      <c r="B60" s="22"/>
      <c r="C60" s="22"/>
      <c r="F60" s="6"/>
    </row>
    <row r="61" spans="1:6" x14ac:dyDescent="0.35">
      <c r="B61" s="22"/>
      <c r="C61" s="6" t="s">
        <v>85</v>
      </c>
      <c r="D61" s="6" t="s">
        <v>153</v>
      </c>
    </row>
    <row r="62" spans="1:6" x14ac:dyDescent="0.35">
      <c r="B62" s="22" t="s">
        <v>164</v>
      </c>
      <c r="C62" s="10" t="s">
        <v>165</v>
      </c>
      <c r="D62" s="20">
        <v>0.45</v>
      </c>
    </row>
    <row r="63" spans="1:6" x14ac:dyDescent="0.35">
      <c r="B63" s="22" t="s">
        <v>166</v>
      </c>
      <c r="C63" s="10" t="s">
        <v>165</v>
      </c>
      <c r="D63" s="20">
        <v>0.32500000000000001</v>
      </c>
    </row>
    <row r="64" spans="1:6" x14ac:dyDescent="0.35">
      <c r="B64" s="22" t="s">
        <v>167</v>
      </c>
      <c r="C64" s="10">
        <v>0.70588235294117652</v>
      </c>
      <c r="D64" s="20">
        <v>0.3</v>
      </c>
    </row>
    <row r="65" spans="1:14" x14ac:dyDescent="0.35">
      <c r="B65" s="22" t="s">
        <v>169</v>
      </c>
      <c r="C65" s="10">
        <v>0.31372549019607843</v>
      </c>
      <c r="D65" s="20">
        <v>0.22500000000000001</v>
      </c>
    </row>
    <row r="66" spans="1:14" x14ac:dyDescent="0.35">
      <c r="B66" s="22" t="s">
        <v>168</v>
      </c>
      <c r="C66" s="10">
        <v>0.23529411764705882</v>
      </c>
      <c r="D66" s="20">
        <v>0.17499999999999999</v>
      </c>
    </row>
    <row r="67" spans="1:14" x14ac:dyDescent="0.35">
      <c r="B67" s="22" t="s">
        <v>170</v>
      </c>
      <c r="C67" s="10">
        <v>0.23529411764705882</v>
      </c>
      <c r="D67" s="20">
        <v>0.125</v>
      </c>
    </row>
    <row r="68" spans="1:14" x14ac:dyDescent="0.35">
      <c r="B68" s="22" t="s">
        <v>172</v>
      </c>
      <c r="C68" s="10" t="s">
        <v>165</v>
      </c>
      <c r="D68" s="20">
        <v>0.125</v>
      </c>
    </row>
    <row r="69" spans="1:14" x14ac:dyDescent="0.35">
      <c r="B69" s="22" t="s">
        <v>171</v>
      </c>
      <c r="C69" s="10" t="s">
        <v>165</v>
      </c>
      <c r="D69" s="20">
        <v>7.4999999999999997E-2</v>
      </c>
    </row>
    <row r="70" spans="1:14" x14ac:dyDescent="0.35">
      <c r="B70" s="22" t="s">
        <v>174</v>
      </c>
      <c r="C70" s="10">
        <v>7.8431372549019607E-2</v>
      </c>
      <c r="D70" s="20">
        <v>0.05</v>
      </c>
    </row>
    <row r="71" spans="1:14" x14ac:dyDescent="0.35">
      <c r="B71" s="22" t="s">
        <v>175</v>
      </c>
      <c r="C71" s="10">
        <v>1.9607843137254902E-2</v>
      </c>
      <c r="D71" s="20">
        <v>0.05</v>
      </c>
    </row>
    <row r="72" spans="1:14" x14ac:dyDescent="0.35">
      <c r="B72" s="22" t="s">
        <v>178</v>
      </c>
      <c r="C72" s="10">
        <v>0</v>
      </c>
      <c r="D72" s="20">
        <v>2.5000000000000001E-2</v>
      </c>
    </row>
    <row r="73" spans="1:14" x14ac:dyDescent="0.35">
      <c r="B73" s="22" t="s">
        <v>176</v>
      </c>
      <c r="C73" s="10">
        <v>0.15686274509803921</v>
      </c>
      <c r="D73" s="20">
        <v>0</v>
      </c>
    </row>
    <row r="74" spans="1:14" x14ac:dyDescent="0.35">
      <c r="B74" s="22" t="s">
        <v>173</v>
      </c>
      <c r="C74" s="10">
        <v>0.19607843137254902</v>
      </c>
      <c r="D74" s="20">
        <v>0</v>
      </c>
    </row>
    <row r="75" spans="1:14" x14ac:dyDescent="0.35">
      <c r="B75" s="22" t="s">
        <v>177</v>
      </c>
      <c r="C75" s="10">
        <v>0</v>
      </c>
      <c r="D75" s="20">
        <v>0</v>
      </c>
    </row>
    <row r="76" spans="1:14" x14ac:dyDescent="0.35">
      <c r="B76" s="22" t="s">
        <v>131</v>
      </c>
      <c r="C76" s="10" t="s">
        <v>165</v>
      </c>
      <c r="D76" s="20">
        <v>0.05</v>
      </c>
    </row>
    <row r="77" spans="1:14" x14ac:dyDescent="0.35">
      <c r="B77" t="s">
        <v>132</v>
      </c>
      <c r="C77" s="10">
        <v>0.13725490196078433</v>
      </c>
      <c r="D77" s="20">
        <v>0.2</v>
      </c>
    </row>
    <row r="78" spans="1:14" x14ac:dyDescent="0.35">
      <c r="A78" t="s">
        <v>179</v>
      </c>
      <c r="B78" s="22"/>
      <c r="C78" s="22"/>
      <c r="F78" s="10"/>
    </row>
    <row r="79" spans="1:14" x14ac:dyDescent="0.35">
      <c r="B79" s="22"/>
      <c r="G79" s="24"/>
      <c r="H79" s="24"/>
      <c r="I79" s="24"/>
      <c r="J79" s="24"/>
      <c r="K79" s="24"/>
      <c r="L79" s="24"/>
      <c r="M79" s="24"/>
      <c r="N79" s="24"/>
    </row>
    <row r="80" spans="1:14" x14ac:dyDescent="0.35">
      <c r="A80" t="s">
        <v>82</v>
      </c>
      <c r="D80" s="6"/>
      <c r="E80" s="6"/>
      <c r="F80" s="6"/>
      <c r="G80" s="6"/>
    </row>
    <row r="81" spans="1:15" x14ac:dyDescent="0.35">
      <c r="C81" s="17" t="s">
        <v>83</v>
      </c>
      <c r="D81" s="17" t="s">
        <v>84</v>
      </c>
      <c r="E81" s="17" t="s">
        <v>85</v>
      </c>
      <c r="F81" s="17" t="s">
        <v>86</v>
      </c>
      <c r="G81" s="17" t="s">
        <v>293</v>
      </c>
      <c r="H81" s="6" t="s">
        <v>87</v>
      </c>
      <c r="I81" s="6" t="s">
        <v>88</v>
      </c>
      <c r="J81" s="6" t="s">
        <v>89</v>
      </c>
      <c r="K81" s="6" t="s">
        <v>90</v>
      </c>
      <c r="L81" s="6" t="s">
        <v>91</v>
      </c>
      <c r="M81" s="6" t="s">
        <v>92</v>
      </c>
    </row>
    <row r="82" spans="1:15" x14ac:dyDescent="0.35">
      <c r="B82" t="s">
        <v>93</v>
      </c>
      <c r="C82" s="18">
        <v>0.90740740740740744</v>
      </c>
      <c r="D82" s="18">
        <v>0.78431372549019607</v>
      </c>
      <c r="E82" s="18">
        <v>0.76</v>
      </c>
      <c r="F82" s="18">
        <v>0.67924528301886788</v>
      </c>
      <c r="G82" s="18">
        <v>0.58490566037735847</v>
      </c>
      <c r="H82" s="18">
        <v>0.66666666666666663</v>
      </c>
      <c r="I82" s="18">
        <v>0.64583333333333337</v>
      </c>
      <c r="J82" s="18">
        <v>0.64</v>
      </c>
      <c r="K82" s="18">
        <v>0.59523809523809523</v>
      </c>
      <c r="L82" s="18">
        <v>0.47826086956521741</v>
      </c>
      <c r="M82" s="20">
        <v>0.55813953488372092</v>
      </c>
    </row>
    <row r="83" spans="1:15" x14ac:dyDescent="0.35">
      <c r="B83" t="s">
        <v>94</v>
      </c>
      <c r="C83" s="18">
        <v>-0.3502325581395348</v>
      </c>
      <c r="D83" s="18">
        <v>-0.33999999999999997</v>
      </c>
      <c r="E83" s="18">
        <v>-0.21117647058823541</v>
      </c>
      <c r="F83" s="18">
        <v>-0.25593750000000004</v>
      </c>
      <c r="G83" s="18">
        <v>-0.28481481481481485</v>
      </c>
      <c r="H83" s="18">
        <v>-0.23107142857142862</v>
      </c>
      <c r="I83" s="18">
        <v>-0.18148148148148158</v>
      </c>
      <c r="J83" s="18">
        <v>-0.22142857142857142</v>
      </c>
      <c r="K83" s="18">
        <v>-0.26260869565217393</v>
      </c>
      <c r="L83" s="18">
        <v>-0.29000000000000004</v>
      </c>
      <c r="M83" s="20">
        <v>-0.17045454545454547</v>
      </c>
    </row>
    <row r="84" spans="1:15" x14ac:dyDescent="0.35">
      <c r="B84" t="s">
        <v>95</v>
      </c>
      <c r="C84" s="18">
        <v>1.8518518518518517E-2</v>
      </c>
      <c r="D84" s="18">
        <v>0.15686274509803921</v>
      </c>
      <c r="E84" s="18">
        <v>0.18</v>
      </c>
      <c r="F84" s="18">
        <v>0.18867924528301888</v>
      </c>
      <c r="G84" s="18">
        <v>0.22641509433962265</v>
      </c>
      <c r="H84" s="18">
        <v>0.20833333333333334</v>
      </c>
      <c r="I84" s="18">
        <v>0.14583333333333334</v>
      </c>
      <c r="J84" s="18">
        <v>0.22</v>
      </c>
      <c r="K84" s="18">
        <v>0.21428571428571427</v>
      </c>
      <c r="L84" s="18">
        <v>0.36956521739130432</v>
      </c>
      <c r="M84" s="20">
        <v>0.32558139534883723</v>
      </c>
    </row>
    <row r="85" spans="1:15" x14ac:dyDescent="0.35">
      <c r="B85" t="s">
        <v>96</v>
      </c>
      <c r="C85" s="18">
        <v>0.19999999999999996</v>
      </c>
      <c r="D85" s="18">
        <v>0.14999999999999991</v>
      </c>
      <c r="E85" s="18">
        <v>0.20714285714285707</v>
      </c>
      <c r="F85" s="18">
        <v>0.21799999999999997</v>
      </c>
      <c r="G85" s="18">
        <v>0.21999999999999997</v>
      </c>
      <c r="H85" s="18">
        <v>0.3030000000000001</v>
      </c>
      <c r="I85" s="18">
        <v>0.13714285714285701</v>
      </c>
      <c r="J85" s="18">
        <v>0.24454545454545462</v>
      </c>
      <c r="K85" s="18">
        <v>0.18777777777777782</v>
      </c>
      <c r="L85" s="18">
        <v>0.14333333333333331</v>
      </c>
      <c r="M85" s="20">
        <v>0.1575</v>
      </c>
    </row>
    <row r="86" spans="1:15" x14ac:dyDescent="0.35">
      <c r="A86" s="22"/>
      <c r="B86" t="s">
        <v>97</v>
      </c>
      <c r="C86" s="18">
        <v>7.407407407407407E-2</v>
      </c>
      <c r="D86" s="18">
        <v>5.8823529411764705E-2</v>
      </c>
      <c r="E86" s="18">
        <v>0.06</v>
      </c>
      <c r="F86" s="18">
        <v>0.13207547169811321</v>
      </c>
      <c r="G86" s="18">
        <v>0.18867924528301888</v>
      </c>
      <c r="H86" s="18">
        <v>0.125</v>
      </c>
      <c r="I86" s="18">
        <v>0.20833333333333334</v>
      </c>
      <c r="J86" s="18">
        <v>0.14000000000000001</v>
      </c>
      <c r="K86" s="18">
        <v>0.19047619047619047</v>
      </c>
      <c r="L86" s="18">
        <v>0.15217391304347827</v>
      </c>
      <c r="M86" s="20">
        <v>0.11627906976744186</v>
      </c>
    </row>
    <row r="87" spans="1:15" x14ac:dyDescent="0.35">
      <c r="A87" t="s">
        <v>98</v>
      </c>
      <c r="C87" s="24"/>
      <c r="D87" s="7"/>
      <c r="E87" s="20"/>
      <c r="F87" s="20"/>
      <c r="G87" s="20"/>
      <c r="H87" s="20"/>
      <c r="I87" s="20"/>
      <c r="J87" s="20"/>
      <c r="K87" s="24"/>
      <c r="M87" s="24"/>
      <c r="O87" s="24"/>
    </row>
    <row r="89" spans="1:15" x14ac:dyDescent="0.35">
      <c r="A89" t="s">
        <v>140</v>
      </c>
      <c r="B89" s="22"/>
      <c r="G89" s="6"/>
    </row>
    <row r="90" spans="1:15" x14ac:dyDescent="0.35">
      <c r="A90" s="22"/>
      <c r="B90" s="22"/>
      <c r="C90" s="17" t="s">
        <v>84</v>
      </c>
      <c r="D90" s="6" t="s">
        <v>85</v>
      </c>
      <c r="E90" s="18" t="s">
        <v>86</v>
      </c>
      <c r="F90" s="17" t="s">
        <v>45</v>
      </c>
      <c r="G90" s="6" t="s">
        <v>87</v>
      </c>
      <c r="H90" s="6" t="s">
        <v>88</v>
      </c>
      <c r="I90" s="6" t="s">
        <v>89</v>
      </c>
      <c r="J90" s="6" t="s">
        <v>90</v>
      </c>
      <c r="K90" s="6" t="s">
        <v>91</v>
      </c>
      <c r="L90" s="6" t="s">
        <v>92</v>
      </c>
    </row>
    <row r="91" spans="1:15" x14ac:dyDescent="0.35">
      <c r="B91" t="s">
        <v>141</v>
      </c>
      <c r="C91" s="32">
        <v>0.41176470588235292</v>
      </c>
      <c r="D91" s="18">
        <v>0.52</v>
      </c>
      <c r="E91" s="18">
        <v>0.45283018867924529</v>
      </c>
      <c r="F91" s="18">
        <v>0.53703703703703709</v>
      </c>
      <c r="G91" s="32">
        <v>0.46938775510204084</v>
      </c>
      <c r="H91" s="32">
        <v>0.39583333333333331</v>
      </c>
      <c r="I91" s="18">
        <v>0.38</v>
      </c>
      <c r="J91" s="18">
        <v>0.37209302325581395</v>
      </c>
      <c r="K91" s="18">
        <v>0.4</v>
      </c>
      <c r="L91" s="20">
        <v>0.45454545454545453</v>
      </c>
    </row>
    <row r="92" spans="1:15" x14ac:dyDescent="0.35">
      <c r="B92" t="s">
        <v>142</v>
      </c>
      <c r="C92" s="32">
        <f>[1]Q2!$G$390</f>
        <v>-0.26105263157894742</v>
      </c>
      <c r="D92" s="18">
        <f>[2]Q3!$G$383</f>
        <v>-0.17374999999999996</v>
      </c>
      <c r="E92" s="18">
        <v>-0.26954545454545453</v>
      </c>
      <c r="F92" s="18">
        <v>-0.31159999999999999</v>
      </c>
      <c r="G92" s="32">
        <v>-0.25571428571428567</v>
      </c>
      <c r="H92" s="32">
        <v>-0.16882352941176459</v>
      </c>
      <c r="I92" s="18">
        <v>-0.26705882352941179</v>
      </c>
      <c r="J92" s="18">
        <v>-0.30000000000000004</v>
      </c>
      <c r="K92" s="18">
        <v>-0.37375000000000003</v>
      </c>
      <c r="L92" s="20">
        <v>-0.3222222222222223</v>
      </c>
    </row>
    <row r="93" spans="1:15" x14ac:dyDescent="0.35">
      <c r="B93" t="s">
        <v>143</v>
      </c>
      <c r="C93" s="32">
        <v>7.8431372549019607E-2</v>
      </c>
      <c r="D93" s="18">
        <v>0.04</v>
      </c>
      <c r="E93" s="18">
        <v>0.13207547169811321</v>
      </c>
      <c r="F93" s="18">
        <v>7.407407407407407E-2</v>
      </c>
      <c r="G93" s="18">
        <v>0.12244897959183673</v>
      </c>
      <c r="H93" s="32">
        <v>0.16666666666666666</v>
      </c>
      <c r="I93" s="18">
        <v>0.2</v>
      </c>
      <c r="J93" s="18">
        <v>0.20930232558139536</v>
      </c>
      <c r="K93" s="18">
        <v>0.28888888888888886</v>
      </c>
      <c r="L93" s="20">
        <v>0.22727272727272727</v>
      </c>
    </row>
    <row r="94" spans="1:15" x14ac:dyDescent="0.35">
      <c r="B94" t="s">
        <v>144</v>
      </c>
      <c r="C94" s="32">
        <f>[1]Q2!$G$392</f>
        <v>0.11250000000000004</v>
      </c>
      <c r="D94" s="18">
        <f>[2]Q3!$G$385</f>
        <v>0.42500000000000004</v>
      </c>
      <c r="E94" s="18">
        <v>0.19999999999999996</v>
      </c>
      <c r="F94" s="18">
        <v>0.1875</v>
      </c>
      <c r="G94" s="32">
        <v>8.6666666666666711E-2</v>
      </c>
      <c r="H94" s="32">
        <v>6.624999999999992E-2</v>
      </c>
      <c r="I94" s="18">
        <v>8.0000000000000071E-2</v>
      </c>
      <c r="J94" s="18">
        <v>6.2222222222222179E-2</v>
      </c>
      <c r="K94" s="18">
        <v>6.7692307692307718E-2</v>
      </c>
      <c r="L94" s="20">
        <v>7.0999999999999938E-2</v>
      </c>
    </row>
    <row r="95" spans="1:15" x14ac:dyDescent="0.35">
      <c r="B95" t="s">
        <v>145</v>
      </c>
      <c r="C95" s="32">
        <v>0.50980392156862742</v>
      </c>
      <c r="D95" s="18">
        <v>0.44</v>
      </c>
      <c r="E95" s="18">
        <v>0.41509433962264153</v>
      </c>
      <c r="F95" s="18">
        <v>0.3888888888888889</v>
      </c>
      <c r="G95" s="32">
        <v>0.40816326530612246</v>
      </c>
      <c r="H95" s="32">
        <v>0.4375</v>
      </c>
      <c r="I95" s="18">
        <v>0.42</v>
      </c>
      <c r="J95" s="18">
        <v>0.41860465116279072</v>
      </c>
      <c r="K95" s="18">
        <v>0.31111111111111112</v>
      </c>
      <c r="L95" s="20">
        <v>0.31818181818181818</v>
      </c>
    </row>
    <row r="96" spans="1:15" x14ac:dyDescent="0.35">
      <c r="A96" t="s">
        <v>98</v>
      </c>
      <c r="E96" s="10"/>
      <c r="F96" s="10"/>
      <c r="G96" s="10"/>
      <c r="H96" s="10"/>
    </row>
    <row r="97" spans="1:7" x14ac:dyDescent="0.35">
      <c r="E97" s="33"/>
      <c r="F97" s="33"/>
      <c r="G97" s="6"/>
    </row>
    <row r="98" spans="1:7" x14ac:dyDescent="0.35">
      <c r="A98" t="s">
        <v>146</v>
      </c>
      <c r="C98" s="22"/>
      <c r="E98" s="33"/>
      <c r="F98" s="33"/>
      <c r="G98" s="6"/>
    </row>
    <row r="99" spans="1:7" x14ac:dyDescent="0.35">
      <c r="C99" s="12" t="s">
        <v>84</v>
      </c>
      <c r="D99" s="6" t="s">
        <v>87</v>
      </c>
      <c r="E99" s="6" t="s">
        <v>89</v>
      </c>
      <c r="F99" s="33"/>
    </row>
    <row r="100" spans="1:7" x14ac:dyDescent="0.35">
      <c r="B100" s="22" t="s">
        <v>100</v>
      </c>
      <c r="C100" s="10">
        <v>5.2631578947368418E-2</v>
      </c>
      <c r="D100" s="20">
        <v>9.0909090909090912E-2</v>
      </c>
      <c r="E100" s="20">
        <v>0</v>
      </c>
      <c r="F100" s="33"/>
    </row>
    <row r="101" spans="1:7" x14ac:dyDescent="0.35">
      <c r="B101" s="22" t="s">
        <v>101</v>
      </c>
      <c r="C101" s="10">
        <v>0.26315789473684209</v>
      </c>
      <c r="D101" s="20">
        <v>4.5454545454545456E-2</v>
      </c>
      <c r="E101" s="20">
        <v>5.8823529411764705E-2</v>
      </c>
      <c r="F101" s="33"/>
    </row>
    <row r="102" spans="1:7" x14ac:dyDescent="0.35">
      <c r="B102" s="22" t="s">
        <v>102</v>
      </c>
      <c r="C102" s="10">
        <v>0.21052631578947367</v>
      </c>
      <c r="D102" s="20">
        <v>0.18181818181818182</v>
      </c>
      <c r="E102" s="20">
        <v>0.11764705882352941</v>
      </c>
      <c r="F102" s="33"/>
    </row>
    <row r="103" spans="1:7" x14ac:dyDescent="0.35">
      <c r="B103" s="22" t="s">
        <v>103</v>
      </c>
      <c r="C103" s="10">
        <v>5.2631578947368418E-2</v>
      </c>
      <c r="D103" s="20">
        <v>4.5454545454545456E-2</v>
      </c>
      <c r="E103" s="20">
        <v>5.8823529411764705E-2</v>
      </c>
      <c r="F103" s="10"/>
    </row>
    <row r="104" spans="1:7" x14ac:dyDescent="0.35">
      <c r="B104" s="22" t="s">
        <v>104</v>
      </c>
      <c r="C104" s="10">
        <v>5.2631578947368418E-2</v>
      </c>
      <c r="D104" s="20">
        <v>0.22727272727272727</v>
      </c>
      <c r="E104" s="20">
        <v>0.17647058823529413</v>
      </c>
      <c r="F104" s="10"/>
    </row>
    <row r="105" spans="1:7" x14ac:dyDescent="0.35">
      <c r="B105" s="22" t="s">
        <v>105</v>
      </c>
      <c r="C105" s="10">
        <v>5.2631578947368418E-2</v>
      </c>
      <c r="D105" s="20">
        <v>0.18181818181818182</v>
      </c>
      <c r="E105" s="20">
        <v>0.17647058823529413</v>
      </c>
      <c r="F105" s="10"/>
    </row>
    <row r="106" spans="1:7" x14ac:dyDescent="0.35">
      <c r="B106" s="22" t="s">
        <v>147</v>
      </c>
      <c r="C106" s="10">
        <v>0.31578947368421051</v>
      </c>
      <c r="D106" s="20">
        <v>0.22727272727272727</v>
      </c>
      <c r="E106" s="20">
        <v>0.41176470588235292</v>
      </c>
      <c r="F106" s="10"/>
    </row>
    <row r="107" spans="1:7" x14ac:dyDescent="0.35">
      <c r="B107" s="22"/>
      <c r="C107" s="10"/>
      <c r="D107" s="6"/>
      <c r="E107" s="6"/>
    </row>
    <row r="108" spans="1:7" x14ac:dyDescent="0.35">
      <c r="A108" s="22" t="s">
        <v>106</v>
      </c>
      <c r="D108" s="6"/>
      <c r="E108" s="6"/>
    </row>
    <row r="109" spans="1:7" x14ac:dyDescent="0.35">
      <c r="C109" s="17" t="s">
        <v>84</v>
      </c>
      <c r="D109" s="6" t="s">
        <v>87</v>
      </c>
      <c r="E109" s="6" t="s">
        <v>89</v>
      </c>
    </row>
    <row r="110" spans="1:7" x14ac:dyDescent="0.35">
      <c r="B110" s="22" t="s">
        <v>100</v>
      </c>
      <c r="C110" s="10">
        <v>0</v>
      </c>
      <c r="D110" s="20">
        <v>3.125E-2</v>
      </c>
      <c r="E110" s="20">
        <v>0</v>
      </c>
    </row>
    <row r="111" spans="1:7" x14ac:dyDescent="0.35">
      <c r="B111" s="22" t="s">
        <v>101</v>
      </c>
      <c r="C111" s="10">
        <v>0.15</v>
      </c>
      <c r="D111" s="20">
        <v>6.25E-2</v>
      </c>
      <c r="E111" s="20">
        <v>9.6774193548387094E-2</v>
      </c>
    </row>
    <row r="112" spans="1:7" x14ac:dyDescent="0.35">
      <c r="B112" s="22" t="s">
        <v>102</v>
      </c>
      <c r="C112" s="10">
        <v>0.32500000000000001</v>
      </c>
      <c r="D112" s="20">
        <v>0.21875</v>
      </c>
      <c r="E112" s="20">
        <v>0.25806451612903225</v>
      </c>
    </row>
    <row r="113" spans="1:9" x14ac:dyDescent="0.35">
      <c r="B113" s="22" t="s">
        <v>103</v>
      </c>
      <c r="C113" s="10">
        <v>0.2</v>
      </c>
      <c r="D113" s="20">
        <v>9.375E-2</v>
      </c>
      <c r="E113" s="20">
        <v>0.19354838709677419</v>
      </c>
    </row>
    <row r="114" spans="1:9" x14ac:dyDescent="0.35">
      <c r="B114" s="22" t="s">
        <v>104</v>
      </c>
      <c r="C114" s="10">
        <v>0.1</v>
      </c>
      <c r="D114" s="20">
        <v>0.3125</v>
      </c>
      <c r="E114" s="20">
        <v>0.19354838709677419</v>
      </c>
    </row>
    <row r="115" spans="1:9" x14ac:dyDescent="0.35">
      <c r="B115" s="22" t="s">
        <v>105</v>
      </c>
      <c r="C115" s="10">
        <v>0.125</v>
      </c>
      <c r="D115" s="20">
        <v>0.1875</v>
      </c>
      <c r="E115" s="20">
        <v>0.19354838709677419</v>
      </c>
    </row>
    <row r="116" spans="1:9" x14ac:dyDescent="0.35">
      <c r="B116" s="25" t="s">
        <v>107</v>
      </c>
      <c r="C116" s="10">
        <v>0.1</v>
      </c>
      <c r="D116" s="20">
        <v>9.375E-2</v>
      </c>
      <c r="E116" s="20">
        <v>6.4516129032258063E-2</v>
      </c>
    </row>
    <row r="118" spans="1:9" x14ac:dyDescent="0.35">
      <c r="A118" t="s">
        <v>272</v>
      </c>
      <c r="C118" s="27"/>
    </row>
    <row r="119" spans="1:9" x14ac:dyDescent="0.35">
      <c r="B119" s="22"/>
      <c r="C119" s="40" t="s">
        <v>89</v>
      </c>
      <c r="D119" s="34"/>
    </row>
    <row r="120" spans="1:9" x14ac:dyDescent="0.35">
      <c r="B120" s="22" t="s">
        <v>109</v>
      </c>
      <c r="C120" s="20">
        <v>0.2</v>
      </c>
      <c r="D120" s="21"/>
    </row>
    <row r="121" spans="1:9" x14ac:dyDescent="0.35">
      <c r="B121" t="s">
        <v>110</v>
      </c>
      <c r="C121" s="20">
        <v>0.8</v>
      </c>
      <c r="D121" s="21"/>
    </row>
    <row r="123" spans="1:9" x14ac:dyDescent="0.35">
      <c r="A123" s="22" t="s">
        <v>221</v>
      </c>
    </row>
    <row r="124" spans="1:9" x14ac:dyDescent="0.35">
      <c r="C124" t="s">
        <v>88</v>
      </c>
      <c r="F124" s="15"/>
      <c r="I124" s="24"/>
    </row>
    <row r="125" spans="1:9" x14ac:dyDescent="0.35">
      <c r="B125" s="22" t="s">
        <v>222</v>
      </c>
      <c r="C125" s="33">
        <v>0.6328125</v>
      </c>
      <c r="F125" s="22"/>
      <c r="G125" s="33"/>
      <c r="I125" s="21"/>
    </row>
    <row r="126" spans="1:9" x14ac:dyDescent="0.35">
      <c r="B126" s="22" t="s">
        <v>223</v>
      </c>
      <c r="C126" s="33">
        <v>0.17578125</v>
      </c>
      <c r="F126" s="22"/>
      <c r="G126" s="33"/>
      <c r="I126" s="21"/>
    </row>
    <row r="127" spans="1:9" x14ac:dyDescent="0.35">
      <c r="B127" s="22" t="s">
        <v>224</v>
      </c>
      <c r="C127" s="33">
        <v>0.19140625</v>
      </c>
      <c r="F127" s="22"/>
      <c r="G127" s="33"/>
      <c r="I127" s="21"/>
    </row>
    <row r="128" spans="1:9" x14ac:dyDescent="0.35">
      <c r="B128" s="22"/>
      <c r="C128" s="33"/>
      <c r="F128" s="22"/>
      <c r="G128" s="33"/>
      <c r="I128" s="21"/>
    </row>
    <row r="129" spans="1:9" x14ac:dyDescent="0.35">
      <c r="A129" t="s">
        <v>225</v>
      </c>
      <c r="B129" s="22"/>
      <c r="F129" s="22"/>
      <c r="G129" s="33"/>
      <c r="I129" s="21"/>
    </row>
    <row r="130" spans="1:9" x14ac:dyDescent="0.35">
      <c r="B130" s="22"/>
      <c r="C130" t="s">
        <v>88</v>
      </c>
      <c r="F130" s="22"/>
      <c r="G130" s="33"/>
      <c r="I130" s="21"/>
    </row>
    <row r="131" spans="1:9" x14ac:dyDescent="0.35">
      <c r="B131" s="22" t="s">
        <v>226</v>
      </c>
      <c r="C131" s="33">
        <v>0.2913</v>
      </c>
      <c r="F131" s="33"/>
      <c r="G131" s="33"/>
      <c r="I131" s="21"/>
    </row>
    <row r="132" spans="1:9" x14ac:dyDescent="0.35">
      <c r="B132" s="22" t="s">
        <v>227</v>
      </c>
      <c r="C132" s="33">
        <v>0.18375</v>
      </c>
      <c r="F132" s="33"/>
      <c r="G132" s="33"/>
      <c r="I132" s="21"/>
    </row>
    <row r="133" spans="1:9" x14ac:dyDescent="0.35">
      <c r="B133" s="22"/>
      <c r="I133" s="21"/>
    </row>
    <row r="134" spans="1:9" x14ac:dyDescent="0.35">
      <c r="A134" t="s">
        <v>228</v>
      </c>
      <c r="B134" s="22"/>
      <c r="I134" s="21"/>
    </row>
    <row r="135" spans="1:9" x14ac:dyDescent="0.35">
      <c r="B135" s="22"/>
      <c r="C135" s="60" t="s">
        <v>88</v>
      </c>
      <c r="D135" s="60"/>
      <c r="E135" s="60"/>
      <c r="F135" s="60"/>
      <c r="G135" s="60"/>
      <c r="I135" s="21"/>
    </row>
    <row r="136" spans="1:9" ht="43.5" x14ac:dyDescent="0.35">
      <c r="B136" s="22"/>
      <c r="C136" s="29" t="s">
        <v>229</v>
      </c>
      <c r="D136" s="29" t="s">
        <v>230</v>
      </c>
      <c r="E136" s="29" t="s">
        <v>231</v>
      </c>
      <c r="F136" s="29" t="s">
        <v>232</v>
      </c>
      <c r="G136" s="29" t="s">
        <v>233</v>
      </c>
    </row>
    <row r="137" spans="1:9" x14ac:dyDescent="0.35">
      <c r="B137" s="22" t="s">
        <v>234</v>
      </c>
      <c r="C137" s="21">
        <v>7.3359073359073365E-2</v>
      </c>
      <c r="D137" s="21">
        <v>0.30115830115830117</v>
      </c>
      <c r="E137" s="21">
        <v>0.37065637065637064</v>
      </c>
      <c r="F137" s="21">
        <v>0.16988416988416988</v>
      </c>
      <c r="G137" s="21">
        <v>8.4942084942084939E-2</v>
      </c>
    </row>
    <row r="138" spans="1:9" x14ac:dyDescent="0.35">
      <c r="B138" s="22" t="s">
        <v>235</v>
      </c>
      <c r="C138" s="21">
        <v>0.15444015444015444</v>
      </c>
      <c r="D138" s="21">
        <v>0.42471042471042469</v>
      </c>
      <c r="E138" s="21">
        <v>0.27413127413127414</v>
      </c>
      <c r="F138" s="21">
        <v>0.10810810810810811</v>
      </c>
      <c r="G138" s="21">
        <v>3.8610038610038609E-2</v>
      </c>
    </row>
    <row r="139" spans="1:9" x14ac:dyDescent="0.35">
      <c r="B139" s="22" t="s">
        <v>236</v>
      </c>
      <c r="C139" s="21">
        <v>0.30115830115830117</v>
      </c>
      <c r="D139" s="21">
        <v>0.41698841698841699</v>
      </c>
      <c r="E139" s="21">
        <v>0.17374517374517376</v>
      </c>
      <c r="F139" s="21">
        <v>7.3359073359073365E-2</v>
      </c>
      <c r="G139" s="21">
        <v>3.4749034749034749E-2</v>
      </c>
    </row>
    <row r="140" spans="1:9" x14ac:dyDescent="0.35">
      <c r="B140" s="22" t="s">
        <v>237</v>
      </c>
      <c r="C140" s="21">
        <v>0.30888030888030887</v>
      </c>
      <c r="D140" s="21">
        <v>0.38996138996138996</v>
      </c>
      <c r="E140" s="21">
        <v>0.18146718146718147</v>
      </c>
      <c r="F140" s="21">
        <v>7.3359073359073365E-2</v>
      </c>
      <c r="G140" s="21">
        <v>4.633204633204633E-2</v>
      </c>
    </row>
    <row r="142" spans="1:9" x14ac:dyDescent="0.35">
      <c r="A142" s="22" t="s">
        <v>238</v>
      </c>
      <c r="C142" s="22"/>
    </row>
    <row r="143" spans="1:9" x14ac:dyDescent="0.35">
      <c r="C143" t="s">
        <v>88</v>
      </c>
    </row>
    <row r="144" spans="1:9" x14ac:dyDescent="0.35">
      <c r="B144" s="22" t="s">
        <v>222</v>
      </c>
      <c r="C144" s="33">
        <v>0.49808429118773945</v>
      </c>
    </row>
    <row r="145" spans="1:6" x14ac:dyDescent="0.35">
      <c r="B145" s="22" t="s">
        <v>223</v>
      </c>
      <c r="C145" s="33">
        <v>9.5785440613026823E-2</v>
      </c>
    </row>
    <row r="146" spans="1:6" x14ac:dyDescent="0.35">
      <c r="B146" s="22" t="s">
        <v>224</v>
      </c>
      <c r="C146" s="33">
        <v>0.4061302681992337</v>
      </c>
    </row>
    <row r="147" spans="1:6" x14ac:dyDescent="0.35">
      <c r="B147" s="22"/>
    </row>
    <row r="148" spans="1:6" x14ac:dyDescent="0.35">
      <c r="A148" t="s">
        <v>225</v>
      </c>
      <c r="B148" s="22"/>
    </row>
    <row r="149" spans="1:6" x14ac:dyDescent="0.35">
      <c r="B149" s="22"/>
      <c r="C149" t="s">
        <v>88</v>
      </c>
    </row>
    <row r="150" spans="1:6" x14ac:dyDescent="0.35">
      <c r="B150" s="22" t="s">
        <v>226</v>
      </c>
      <c r="C150" s="33">
        <v>0.25950000000000001</v>
      </c>
    </row>
    <row r="151" spans="1:6" x14ac:dyDescent="0.35">
      <c r="B151" s="22" t="s">
        <v>227</v>
      </c>
      <c r="C151" s="33">
        <v>0.19894736842105265</v>
      </c>
    </row>
    <row r="153" spans="1:6" x14ac:dyDescent="0.35">
      <c r="A153" t="s">
        <v>239</v>
      </c>
      <c r="D153" s="21"/>
      <c r="E153" s="33"/>
      <c r="F153" s="33"/>
    </row>
    <row r="154" spans="1:6" x14ac:dyDescent="0.35">
      <c r="B154" s="26"/>
      <c r="C154" t="s">
        <v>88</v>
      </c>
      <c r="F154" s="33"/>
    </row>
    <row r="155" spans="1:6" x14ac:dyDescent="0.35">
      <c r="B155" s="26" t="s">
        <v>109</v>
      </c>
      <c r="C155" s="33">
        <v>0.51020408163265307</v>
      </c>
      <c r="D155" s="29"/>
      <c r="F155" s="22"/>
    </row>
    <row r="156" spans="1:6" x14ac:dyDescent="0.35">
      <c r="B156" s="26" t="s">
        <v>110</v>
      </c>
      <c r="C156" s="33">
        <v>0.48979591836734693</v>
      </c>
      <c r="F156" s="22"/>
    </row>
    <row r="158" spans="1:6" x14ac:dyDescent="0.35">
      <c r="A158" t="s">
        <v>240</v>
      </c>
      <c r="B158" s="22"/>
      <c r="D158" s="21"/>
      <c r="E158" s="33"/>
      <c r="F158" s="33"/>
    </row>
    <row r="159" spans="1:6" x14ac:dyDescent="0.35">
      <c r="B159" s="22"/>
      <c r="C159" s="60" t="s">
        <v>88</v>
      </c>
      <c r="D159" s="60"/>
      <c r="E159" s="60"/>
    </row>
    <row r="160" spans="1:6" ht="29" x14ac:dyDescent="0.35">
      <c r="B160" s="26"/>
      <c r="D160" s="29" t="s">
        <v>241</v>
      </c>
      <c r="E160" s="29" t="s">
        <v>242</v>
      </c>
    </row>
    <row r="161" spans="1:5" x14ac:dyDescent="0.35">
      <c r="B161" s="22" t="s">
        <v>244</v>
      </c>
      <c r="C161" s="33">
        <v>0.79166666666666663</v>
      </c>
      <c r="D161" s="33">
        <v>1</v>
      </c>
      <c r="E161" s="33">
        <v>0</v>
      </c>
    </row>
    <row r="162" spans="1:5" x14ac:dyDescent="0.35">
      <c r="B162" t="s">
        <v>247</v>
      </c>
      <c r="C162" s="33">
        <v>0.66666666666666663</v>
      </c>
      <c r="D162" s="33">
        <v>1</v>
      </c>
      <c r="E162" s="33">
        <v>0</v>
      </c>
    </row>
    <row r="163" spans="1:5" x14ac:dyDescent="0.35">
      <c r="B163" s="26" t="s">
        <v>243</v>
      </c>
      <c r="C163" s="33">
        <v>0.375</v>
      </c>
      <c r="D163" s="33">
        <v>1</v>
      </c>
      <c r="E163" s="33">
        <v>0</v>
      </c>
    </row>
    <row r="164" spans="1:5" x14ac:dyDescent="0.35">
      <c r="B164" s="22" t="s">
        <v>248</v>
      </c>
      <c r="C164" s="33">
        <v>0.375</v>
      </c>
      <c r="D164" s="33">
        <v>1</v>
      </c>
      <c r="E164" s="33">
        <v>0</v>
      </c>
    </row>
    <row r="165" spans="1:5" x14ac:dyDescent="0.35">
      <c r="B165" t="s">
        <v>245</v>
      </c>
      <c r="C165" s="33">
        <v>0.33333333333333331</v>
      </c>
      <c r="D165" s="33">
        <v>0</v>
      </c>
      <c r="E165" s="33">
        <v>1</v>
      </c>
    </row>
    <row r="166" spans="1:5" x14ac:dyDescent="0.35">
      <c r="B166" t="s">
        <v>246</v>
      </c>
      <c r="C166" s="33">
        <v>0.29166666666666669</v>
      </c>
      <c r="D166" s="33">
        <v>0.5</v>
      </c>
      <c r="E166" s="33">
        <v>0.5</v>
      </c>
    </row>
    <row r="167" spans="1:5" x14ac:dyDescent="0.35">
      <c r="B167" s="22" t="s">
        <v>131</v>
      </c>
      <c r="C167" s="33">
        <v>0</v>
      </c>
    </row>
    <row r="169" spans="1:5" x14ac:dyDescent="0.35">
      <c r="A169" t="s">
        <v>211</v>
      </c>
      <c r="C169" s="27"/>
    </row>
    <row r="170" spans="1:5" x14ac:dyDescent="0.35">
      <c r="B170" s="22"/>
      <c r="C170" t="s">
        <v>87</v>
      </c>
      <c r="D170" s="34"/>
      <c r="E170" s="24"/>
    </row>
    <row r="171" spans="1:5" x14ac:dyDescent="0.35">
      <c r="B171" t="s">
        <v>212</v>
      </c>
      <c r="C171" s="33">
        <v>0.6216216216216216</v>
      </c>
      <c r="D171" s="21"/>
      <c r="E171" s="33"/>
    </row>
    <row r="172" spans="1:5" x14ac:dyDescent="0.35">
      <c r="B172" s="22" t="s">
        <v>213</v>
      </c>
      <c r="C172" s="33">
        <v>0.54054054054054057</v>
      </c>
      <c r="D172" s="21"/>
      <c r="E172" s="33"/>
    </row>
    <row r="173" spans="1:5" x14ac:dyDescent="0.35">
      <c r="B173" s="26" t="s">
        <v>215</v>
      </c>
      <c r="C173" s="33">
        <v>0.21621621621621623</v>
      </c>
    </row>
    <row r="174" spans="1:5" x14ac:dyDescent="0.35">
      <c r="B174" s="26" t="s">
        <v>217</v>
      </c>
      <c r="C174" s="33">
        <v>0.13513513513513514</v>
      </c>
      <c r="D174" s="21"/>
      <c r="E174" s="33"/>
    </row>
    <row r="175" spans="1:5" x14ac:dyDescent="0.35">
      <c r="B175" s="26" t="s">
        <v>214</v>
      </c>
      <c r="C175" s="33">
        <v>8.1081081081081086E-2</v>
      </c>
    </row>
    <row r="176" spans="1:5" x14ac:dyDescent="0.35">
      <c r="B176" s="26" t="s">
        <v>216</v>
      </c>
      <c r="C176" s="33">
        <v>8.1081081081081086E-2</v>
      </c>
      <c r="D176" s="29"/>
      <c r="E176" s="29"/>
    </row>
    <row r="177" spans="1:6" x14ac:dyDescent="0.35">
      <c r="B177" s="26" t="s">
        <v>218</v>
      </c>
      <c r="C177" s="33">
        <v>8.1081081081081086E-2</v>
      </c>
      <c r="D177" s="24"/>
      <c r="E177" s="24"/>
    </row>
    <row r="178" spans="1:6" x14ac:dyDescent="0.35">
      <c r="B178" s="22" t="s">
        <v>219</v>
      </c>
      <c r="C178" s="33">
        <v>2.7027027027027029E-2</v>
      </c>
      <c r="D178" s="21"/>
      <c r="E178" s="33"/>
    </row>
    <row r="179" spans="1:6" x14ac:dyDescent="0.35">
      <c r="B179" s="26" t="s">
        <v>220</v>
      </c>
      <c r="C179" s="33">
        <v>0</v>
      </c>
    </row>
    <row r="180" spans="1:6" x14ac:dyDescent="0.35">
      <c r="B180" s="26" t="s">
        <v>131</v>
      </c>
      <c r="C180" s="33">
        <v>8.1081081081081086E-2</v>
      </c>
    </row>
    <row r="182" spans="1:6" x14ac:dyDescent="0.35">
      <c r="A182" t="s">
        <v>207</v>
      </c>
    </row>
    <row r="183" spans="1:6" x14ac:dyDescent="0.35">
      <c r="C183" s="6" t="s">
        <v>208</v>
      </c>
    </row>
    <row r="184" spans="1:6" x14ac:dyDescent="0.35">
      <c r="B184" t="s">
        <v>109</v>
      </c>
      <c r="C184" s="10">
        <v>0.6</v>
      </c>
    </row>
    <row r="185" spans="1:6" x14ac:dyDescent="0.35">
      <c r="B185" t="s">
        <v>110</v>
      </c>
      <c r="C185" s="10">
        <v>0.4</v>
      </c>
    </row>
    <row r="186" spans="1:6" x14ac:dyDescent="0.35">
      <c r="A186" s="39"/>
    </row>
    <row r="187" spans="1:6" x14ac:dyDescent="0.35">
      <c r="A187" t="s">
        <v>209</v>
      </c>
      <c r="B187" s="22"/>
    </row>
    <row r="188" spans="1:6" x14ac:dyDescent="0.35">
      <c r="B188" s="22"/>
      <c r="C188" s="6" t="s">
        <v>208</v>
      </c>
    </row>
    <row r="189" spans="1:6" x14ac:dyDescent="0.35">
      <c r="B189" t="s">
        <v>210</v>
      </c>
      <c r="C189" s="10">
        <v>0.93214285714285705</v>
      </c>
    </row>
    <row r="191" spans="1:6" x14ac:dyDescent="0.35">
      <c r="A191" t="s">
        <v>206</v>
      </c>
      <c r="B191" s="22"/>
      <c r="C191" s="22"/>
      <c r="F191" s="33"/>
    </row>
    <row r="192" spans="1:6" x14ac:dyDescent="0.35">
      <c r="B192" s="22"/>
      <c r="C192" s="17" t="s">
        <v>293</v>
      </c>
    </row>
    <row r="193" spans="1:7" x14ac:dyDescent="0.35">
      <c r="B193" s="22" t="s">
        <v>201</v>
      </c>
      <c r="C193" s="32">
        <v>1.8518518518518517E-2</v>
      </c>
      <c r="E193" s="33"/>
    </row>
    <row r="194" spans="1:7" x14ac:dyDescent="0.35">
      <c r="B194" s="22" t="s">
        <v>202</v>
      </c>
      <c r="C194" s="32">
        <v>0.66666666666666663</v>
      </c>
      <c r="E194" s="33"/>
    </row>
    <row r="195" spans="1:7" x14ac:dyDescent="0.35">
      <c r="B195" s="22" t="s">
        <v>203</v>
      </c>
      <c r="C195" s="32">
        <v>0.27777777777777779</v>
      </c>
      <c r="E195" s="33"/>
    </row>
    <row r="196" spans="1:7" x14ac:dyDescent="0.35">
      <c r="B196" s="22" t="s">
        <v>204</v>
      </c>
      <c r="C196" s="32">
        <v>3.7037037037037035E-2</v>
      </c>
      <c r="E196" s="33"/>
    </row>
    <row r="197" spans="1:7" x14ac:dyDescent="0.35">
      <c r="B197" s="26"/>
      <c r="F197" s="10"/>
      <c r="G197" s="21"/>
    </row>
    <row r="198" spans="1:7" x14ac:dyDescent="0.35">
      <c r="A198" t="s">
        <v>187</v>
      </c>
      <c r="B198" s="26"/>
      <c r="F198" s="6"/>
      <c r="G198" s="21"/>
    </row>
    <row r="199" spans="1:7" x14ac:dyDescent="0.35">
      <c r="B199" s="22"/>
      <c r="C199" s="6" t="s">
        <v>85</v>
      </c>
      <c r="D199" s="17" t="s">
        <v>293</v>
      </c>
    </row>
    <row r="200" spans="1:7" x14ac:dyDescent="0.35">
      <c r="B200" t="s">
        <v>188</v>
      </c>
      <c r="C200" s="10">
        <v>0.92156862745098034</v>
      </c>
      <c r="D200" s="20">
        <v>0.94444444444444442</v>
      </c>
    </row>
    <row r="201" spans="1:7" x14ac:dyDescent="0.35">
      <c r="B201" t="s">
        <v>189</v>
      </c>
      <c r="C201" s="10">
        <v>1.9607843137254902E-2</v>
      </c>
      <c r="D201" s="20">
        <v>3.7037037037037035E-2</v>
      </c>
    </row>
    <row r="202" spans="1:7" x14ac:dyDescent="0.35">
      <c r="B202" t="s">
        <v>190</v>
      </c>
      <c r="C202" s="10">
        <v>5.8823529411764705E-2</v>
      </c>
      <c r="D202" s="20">
        <v>1.8518518518518517E-2</v>
      </c>
      <c r="E202" s="24"/>
    </row>
    <row r="204" spans="1:7" x14ac:dyDescent="0.35">
      <c r="A204" t="s">
        <v>180</v>
      </c>
      <c r="C204" s="27"/>
      <c r="F204" s="10"/>
    </row>
    <row r="205" spans="1:7" x14ac:dyDescent="0.35">
      <c r="B205" s="22"/>
      <c r="C205" s="6" t="s">
        <v>85</v>
      </c>
      <c r="D205" s="34"/>
    </row>
    <row r="206" spans="1:7" ht="15" customHeight="1" x14ac:dyDescent="0.35">
      <c r="B206" s="48" t="s">
        <v>183</v>
      </c>
      <c r="C206" s="10">
        <v>0.5</v>
      </c>
      <c r="D206" s="29"/>
      <c r="E206" s="29"/>
    </row>
    <row r="207" spans="1:7" ht="15" customHeight="1" x14ac:dyDescent="0.35">
      <c r="B207" s="48" t="s">
        <v>182</v>
      </c>
      <c r="C207" s="10">
        <v>0.5</v>
      </c>
      <c r="D207" s="29"/>
      <c r="E207" s="29"/>
    </row>
    <row r="208" spans="1:7" x14ac:dyDescent="0.35">
      <c r="B208" s="26" t="s">
        <v>185</v>
      </c>
      <c r="C208" s="10">
        <v>0.45833333333333331</v>
      </c>
      <c r="D208" s="24"/>
    </row>
    <row r="209" spans="1:6" ht="15" customHeight="1" x14ac:dyDescent="0.35">
      <c r="B209" s="29" t="s">
        <v>181</v>
      </c>
      <c r="C209" s="10">
        <v>0.41666666666666669</v>
      </c>
      <c r="D209" s="29"/>
      <c r="E209" s="29"/>
    </row>
    <row r="210" spans="1:6" x14ac:dyDescent="0.35">
      <c r="B210" s="26" t="s">
        <v>184</v>
      </c>
      <c r="C210" s="10">
        <v>0.29166666666666669</v>
      </c>
    </row>
    <row r="211" spans="1:6" x14ac:dyDescent="0.35">
      <c r="B211" s="22" t="s">
        <v>186</v>
      </c>
      <c r="C211" s="10">
        <v>0.125</v>
      </c>
      <c r="D211" s="21"/>
    </row>
    <row r="212" spans="1:6" x14ac:dyDescent="0.35">
      <c r="B212" s="22" t="s">
        <v>131</v>
      </c>
      <c r="C212" s="10">
        <v>2.0833333333333332E-2</v>
      </c>
      <c r="D212" s="21"/>
    </row>
    <row r="214" spans="1:6" x14ac:dyDescent="0.35">
      <c r="A214" t="s">
        <v>148</v>
      </c>
      <c r="C214" s="21"/>
      <c r="D214" s="10"/>
      <c r="E214" s="10"/>
      <c r="F214" s="10"/>
    </row>
    <row r="215" spans="1:6" x14ac:dyDescent="0.35">
      <c r="C215" s="12" t="s">
        <v>294</v>
      </c>
      <c r="D215" s="57" t="s">
        <v>84</v>
      </c>
      <c r="F215" s="10"/>
    </row>
    <row r="216" spans="1:6" x14ac:dyDescent="0.35">
      <c r="B216" s="22" t="s">
        <v>109</v>
      </c>
      <c r="C216" s="10">
        <v>0.38181818181818183</v>
      </c>
      <c r="D216" s="10">
        <v>0.37735849056603776</v>
      </c>
      <c r="F216" s="10"/>
    </row>
    <row r="217" spans="1:6" x14ac:dyDescent="0.35">
      <c r="A217" s="22"/>
      <c r="B217" s="22" t="s">
        <v>110</v>
      </c>
      <c r="C217" s="10">
        <v>0.61818181818181817</v>
      </c>
      <c r="D217" s="10">
        <v>0.62264150943396224</v>
      </c>
      <c r="F217" s="6"/>
    </row>
    <row r="218" spans="1:6" x14ac:dyDescent="0.35">
      <c r="B218" s="22"/>
      <c r="C218" s="21"/>
      <c r="D218" s="10"/>
      <c r="E218" s="10"/>
      <c r="F218" s="10"/>
    </row>
    <row r="219" spans="1:6" x14ac:dyDescent="0.35">
      <c r="B219" t="s">
        <v>149</v>
      </c>
      <c r="C219" s="21"/>
      <c r="D219" s="10"/>
      <c r="E219" s="10"/>
      <c r="F219" s="10"/>
    </row>
    <row r="220" spans="1:6" x14ac:dyDescent="0.35">
      <c r="B220" s="21"/>
      <c r="C220" s="12" t="s">
        <v>294</v>
      </c>
      <c r="D220" s="57" t="s">
        <v>84</v>
      </c>
      <c r="F220" s="10"/>
    </row>
    <row r="221" spans="1:6" x14ac:dyDescent="0.35">
      <c r="B221" s="22" t="s">
        <v>109</v>
      </c>
      <c r="C221" s="10">
        <v>0.7</v>
      </c>
      <c r="D221" s="10">
        <v>0.78947368421052633</v>
      </c>
      <c r="F221" s="10"/>
    </row>
    <row r="222" spans="1:6" x14ac:dyDescent="0.35">
      <c r="B222" s="22" t="s">
        <v>110</v>
      </c>
      <c r="C222" s="10">
        <v>0.3</v>
      </c>
      <c r="D222" s="10">
        <v>0.21052631578947367</v>
      </c>
      <c r="F222" s="10"/>
    </row>
    <row r="223" spans="1:6" x14ac:dyDescent="0.35">
      <c r="B223" t="s">
        <v>150</v>
      </c>
      <c r="C223" s="21"/>
      <c r="D223" s="10"/>
      <c r="E223" s="10"/>
      <c r="F223" s="6"/>
    </row>
    <row r="225" spans="1:7" x14ac:dyDescent="0.35">
      <c r="A225" s="22" t="s">
        <v>44</v>
      </c>
      <c r="C225" s="21"/>
      <c r="D225" s="17"/>
      <c r="E225" s="17"/>
      <c r="F225" s="17"/>
      <c r="G225" s="21"/>
    </row>
    <row r="226" spans="1:7" x14ac:dyDescent="0.35">
      <c r="B226" s="22"/>
      <c r="C226" s="56" t="s">
        <v>281</v>
      </c>
      <c r="D226" s="15" t="s">
        <v>293</v>
      </c>
      <c r="E226" s="17"/>
      <c r="F226" s="17"/>
    </row>
    <row r="227" spans="1:7" x14ac:dyDescent="0.35">
      <c r="A227" s="22"/>
      <c r="B227" t="s">
        <v>46</v>
      </c>
      <c r="C227" s="5">
        <v>0.52542372881355937</v>
      </c>
      <c r="D227" s="13">
        <v>0.92592592592592593</v>
      </c>
      <c r="E227" s="17"/>
      <c r="F227" s="17"/>
    </row>
    <row r="228" spans="1:7" x14ac:dyDescent="0.35">
      <c r="B228" s="22" t="s">
        <v>298</v>
      </c>
      <c r="C228" s="5">
        <v>0.38983050847457629</v>
      </c>
      <c r="D228" s="13">
        <v>5.5555555555555552E-2</v>
      </c>
      <c r="E228" s="17"/>
      <c r="F228" s="17"/>
    </row>
    <row r="229" spans="1:7" x14ac:dyDescent="0.35">
      <c r="A229" s="22"/>
      <c r="B229" s="22" t="s">
        <v>299</v>
      </c>
      <c r="C229" s="5">
        <v>8.4745762711864403E-2</v>
      </c>
      <c r="D229" s="13">
        <v>0</v>
      </c>
      <c r="E229" s="17"/>
      <c r="F229" s="17"/>
    </row>
    <row r="230" spans="1:7" x14ac:dyDescent="0.35">
      <c r="A230" s="22"/>
      <c r="B230" t="s">
        <v>300</v>
      </c>
      <c r="C230" s="5">
        <v>0</v>
      </c>
      <c r="D230" s="13">
        <v>1.8518518518518517E-2</v>
      </c>
      <c r="E230" s="17"/>
      <c r="F230" s="17"/>
    </row>
    <row r="231" spans="1:7" x14ac:dyDescent="0.35">
      <c r="A231" s="22"/>
      <c r="B231" s="22" t="s">
        <v>301</v>
      </c>
      <c r="C231" s="5">
        <v>0</v>
      </c>
      <c r="D231" s="13">
        <v>0</v>
      </c>
      <c r="E231" s="17"/>
      <c r="F231" s="17"/>
    </row>
    <row r="232" spans="1:7" x14ac:dyDescent="0.35">
      <c r="C232" s="1"/>
      <c r="E232" s="17"/>
      <c r="F232" s="17"/>
    </row>
    <row r="233" spans="1:7" x14ac:dyDescent="0.35">
      <c r="B233" s="26" t="s">
        <v>51</v>
      </c>
      <c r="C233" s="56" t="s">
        <v>281</v>
      </c>
      <c r="E233" s="17"/>
      <c r="F233" s="17"/>
    </row>
    <row r="234" spans="1:7" x14ac:dyDescent="0.35">
      <c r="A234" s="22"/>
      <c r="B234" s="22" t="s">
        <v>54</v>
      </c>
      <c r="C234" s="5">
        <v>0.59259259259259256</v>
      </c>
      <c r="E234" s="17"/>
      <c r="F234" s="17"/>
    </row>
    <row r="235" spans="1:7" x14ac:dyDescent="0.35">
      <c r="A235" s="22"/>
      <c r="B235" t="s">
        <v>53</v>
      </c>
      <c r="C235" s="5">
        <v>0.55555555555555558</v>
      </c>
      <c r="E235" s="17"/>
      <c r="F235" s="17"/>
    </row>
    <row r="236" spans="1:7" x14ac:dyDescent="0.35">
      <c r="A236" s="22"/>
      <c r="B236" t="s">
        <v>52</v>
      </c>
      <c r="C236" s="5">
        <v>0.48148148148148145</v>
      </c>
      <c r="E236" s="17"/>
      <c r="F236" s="17"/>
    </row>
    <row r="237" spans="1:7" x14ac:dyDescent="0.35">
      <c r="A237" s="22"/>
      <c r="B237" s="22" t="s">
        <v>55</v>
      </c>
      <c r="C237" s="5">
        <v>3.7037037037037035E-2</v>
      </c>
      <c r="E237" s="17"/>
      <c r="F237" s="17"/>
    </row>
    <row r="238" spans="1:7" x14ac:dyDescent="0.35">
      <c r="B238" s="1" t="s">
        <v>56</v>
      </c>
      <c r="E238" s="17"/>
      <c r="F238" s="17"/>
    </row>
    <row r="240" spans="1:7" x14ac:dyDescent="0.35">
      <c r="A240" s="22" t="s">
        <v>99</v>
      </c>
      <c r="D240" s="6"/>
      <c r="E240" s="6"/>
      <c r="F240" s="6"/>
    </row>
    <row r="241" spans="1:7" x14ac:dyDescent="0.35">
      <c r="C241" s="17" t="s">
        <v>83</v>
      </c>
      <c r="D241" s="6"/>
      <c r="E241" s="6"/>
    </row>
    <row r="242" spans="1:7" x14ac:dyDescent="0.35">
      <c r="B242" s="22" t="s">
        <v>100</v>
      </c>
      <c r="C242" s="10">
        <v>3.5714285714285712E-2</v>
      </c>
      <c r="D242" s="6"/>
      <c r="E242" s="6"/>
    </row>
    <row r="243" spans="1:7" x14ac:dyDescent="0.35">
      <c r="B243" s="22" t="s">
        <v>101</v>
      </c>
      <c r="C243" s="10">
        <v>7.1428571428571425E-2</v>
      </c>
      <c r="D243" s="6"/>
      <c r="E243" s="6"/>
    </row>
    <row r="244" spans="1:7" x14ac:dyDescent="0.35">
      <c r="B244" s="22" t="s">
        <v>102</v>
      </c>
      <c r="C244" s="10">
        <v>3.5714285714285712E-2</v>
      </c>
      <c r="D244" s="6"/>
      <c r="E244" s="6"/>
    </row>
    <row r="245" spans="1:7" x14ac:dyDescent="0.35">
      <c r="B245" s="22" t="s">
        <v>103</v>
      </c>
      <c r="C245" s="10">
        <v>8.9285714285714288E-2</v>
      </c>
      <c r="D245" s="6"/>
      <c r="E245" s="6"/>
    </row>
    <row r="246" spans="1:7" x14ac:dyDescent="0.35">
      <c r="B246" s="22" t="s">
        <v>104</v>
      </c>
      <c r="C246" s="10">
        <v>0.14285714285714285</v>
      </c>
      <c r="D246" s="6"/>
      <c r="E246" s="6"/>
    </row>
    <row r="247" spans="1:7" x14ac:dyDescent="0.35">
      <c r="B247" s="22" t="s">
        <v>105</v>
      </c>
      <c r="C247" s="10">
        <v>0.625</v>
      </c>
      <c r="D247" s="6"/>
      <c r="E247" s="6"/>
    </row>
    <row r="249" spans="1:7" x14ac:dyDescent="0.35">
      <c r="A249" t="s">
        <v>108</v>
      </c>
      <c r="B249" s="22"/>
      <c r="C249" s="6"/>
      <c r="D249" s="6"/>
      <c r="E249" s="6"/>
      <c r="G249" s="6"/>
    </row>
    <row r="250" spans="1:7" x14ac:dyDescent="0.35">
      <c r="A250" s="22"/>
      <c r="B250" s="22"/>
      <c r="C250" s="17" t="s">
        <v>83</v>
      </c>
      <c r="D250" s="6"/>
      <c r="E250" s="6"/>
      <c r="G250" s="6"/>
    </row>
    <row r="251" spans="1:7" x14ac:dyDescent="0.35">
      <c r="A251" s="22"/>
      <c r="B251" s="22" t="s">
        <v>109</v>
      </c>
      <c r="C251" s="10">
        <v>0.6785714285714286</v>
      </c>
      <c r="D251" s="6"/>
      <c r="E251" s="6"/>
      <c r="G251" s="10"/>
    </row>
    <row r="252" spans="1:7" x14ac:dyDescent="0.35">
      <c r="B252" s="22" t="s">
        <v>110</v>
      </c>
      <c r="C252" s="10">
        <v>0.32142857142857145</v>
      </c>
      <c r="D252" s="6"/>
      <c r="E252" s="6"/>
      <c r="G252" s="6"/>
    </row>
    <row r="253" spans="1:7" x14ac:dyDescent="0.35">
      <c r="B253" s="22"/>
      <c r="D253" s="6"/>
      <c r="E253" s="6"/>
      <c r="F253" s="6"/>
      <c r="G253" s="6"/>
    </row>
    <row r="254" spans="1:7" x14ac:dyDescent="0.35">
      <c r="B254" s="22" t="s">
        <v>111</v>
      </c>
      <c r="D254" s="6"/>
      <c r="E254" s="6"/>
      <c r="F254" s="6"/>
      <c r="G254" s="6"/>
    </row>
    <row r="255" spans="1:7" x14ac:dyDescent="0.35">
      <c r="B255" s="22"/>
      <c r="C255" s="17" t="s">
        <v>83</v>
      </c>
      <c r="D255" s="6"/>
      <c r="E255" s="6"/>
      <c r="F255" s="6"/>
    </row>
    <row r="256" spans="1:7" x14ac:dyDescent="0.35">
      <c r="B256" s="22" t="s">
        <v>109</v>
      </c>
      <c r="C256" s="10">
        <v>0.97297297297297303</v>
      </c>
      <c r="D256" s="11"/>
      <c r="E256" s="6"/>
      <c r="F256" s="6"/>
    </row>
    <row r="257" spans="1:7" x14ac:dyDescent="0.35">
      <c r="B257" s="22" t="s">
        <v>112</v>
      </c>
      <c r="C257" s="10">
        <v>0</v>
      </c>
      <c r="D257" s="11"/>
      <c r="E257" s="6"/>
      <c r="F257" s="6"/>
    </row>
    <row r="258" spans="1:7" x14ac:dyDescent="0.35">
      <c r="B258" s="22" t="s">
        <v>113</v>
      </c>
      <c r="C258" s="10">
        <v>2.7027027027027029E-2</v>
      </c>
      <c r="D258" s="11"/>
      <c r="E258" s="6"/>
      <c r="F258" s="6"/>
    </row>
    <row r="259" spans="1:7" x14ac:dyDescent="0.35">
      <c r="B259" s="22" t="s">
        <v>114</v>
      </c>
      <c r="C259" s="10">
        <v>0</v>
      </c>
      <c r="D259" s="11"/>
      <c r="E259" s="6"/>
      <c r="F259" s="6"/>
    </row>
    <row r="260" spans="1:7" x14ac:dyDescent="0.35">
      <c r="B260" t="s">
        <v>115</v>
      </c>
      <c r="C260" s="6"/>
      <c r="D260" s="11"/>
      <c r="E260" s="6"/>
      <c r="F260" s="6"/>
    </row>
    <row r="261" spans="1:7" x14ac:dyDescent="0.35">
      <c r="B261" s="22"/>
      <c r="C261" s="6"/>
      <c r="D261" s="6"/>
      <c r="E261" s="6"/>
      <c r="F261" s="6"/>
    </row>
    <row r="262" spans="1:7" x14ac:dyDescent="0.35">
      <c r="B262" t="s">
        <v>116</v>
      </c>
      <c r="C262" s="6"/>
      <c r="D262" s="6"/>
      <c r="E262" s="6"/>
      <c r="F262" s="6"/>
    </row>
    <row r="263" spans="1:7" x14ac:dyDescent="0.35">
      <c r="C263" s="17" t="s">
        <v>83</v>
      </c>
      <c r="D263" s="7"/>
      <c r="E263" s="6"/>
      <c r="F263" s="6"/>
    </row>
    <row r="264" spans="1:7" x14ac:dyDescent="0.35">
      <c r="B264" s="22" t="s">
        <v>117</v>
      </c>
      <c r="C264" s="10">
        <v>0.80555555555555558</v>
      </c>
      <c r="D264" s="11"/>
      <c r="E264" s="6"/>
      <c r="F264" s="6"/>
    </row>
    <row r="265" spans="1:7" x14ac:dyDescent="0.35">
      <c r="B265" s="26" t="s">
        <v>118</v>
      </c>
      <c r="C265" s="10">
        <v>0.69444444444444442</v>
      </c>
      <c r="D265" s="9"/>
      <c r="E265" s="6"/>
      <c r="F265" s="6"/>
    </row>
    <row r="266" spans="1:7" x14ac:dyDescent="0.35">
      <c r="B266" s="22" t="s">
        <v>119</v>
      </c>
      <c r="C266" s="10">
        <v>0.58333333333333337</v>
      </c>
      <c r="D266" s="11"/>
      <c r="E266" s="6"/>
      <c r="F266" s="6"/>
    </row>
    <row r="267" spans="1:7" x14ac:dyDescent="0.35">
      <c r="B267" s="26" t="s">
        <v>120</v>
      </c>
      <c r="C267" s="10">
        <v>0.22222222222222221</v>
      </c>
      <c r="D267" s="9"/>
      <c r="E267" s="6"/>
      <c r="F267" s="6"/>
    </row>
    <row r="268" spans="1:7" x14ac:dyDescent="0.35">
      <c r="B268" s="27" t="s">
        <v>121</v>
      </c>
      <c r="C268" s="10">
        <v>0.1388888888888889</v>
      </c>
      <c r="D268" s="44"/>
      <c r="E268" s="6"/>
      <c r="F268" s="6"/>
    </row>
    <row r="269" spans="1:7" x14ac:dyDescent="0.35">
      <c r="B269" t="s">
        <v>122</v>
      </c>
      <c r="C269" s="27"/>
      <c r="D269" s="44"/>
      <c r="E269" s="6"/>
      <c r="F269" s="6"/>
      <c r="G269" s="6"/>
    </row>
    <row r="271" spans="1:7" x14ac:dyDescent="0.35">
      <c r="A271" t="s">
        <v>123</v>
      </c>
      <c r="B271" s="22"/>
      <c r="C271" s="21"/>
      <c r="D271" s="10"/>
      <c r="E271" s="10"/>
      <c r="F271" s="10"/>
      <c r="G271" s="10"/>
    </row>
    <row r="272" spans="1:7" x14ac:dyDescent="0.35">
      <c r="C272" s="17" t="s">
        <v>83</v>
      </c>
      <c r="D272" s="6"/>
      <c r="E272" s="6"/>
      <c r="F272" s="6"/>
    </row>
    <row r="273" spans="2:7" x14ac:dyDescent="0.35">
      <c r="B273" s="26" t="s">
        <v>124</v>
      </c>
      <c r="C273" s="10">
        <v>0.5892857142857143</v>
      </c>
      <c r="D273" s="6"/>
      <c r="E273" s="6"/>
      <c r="F273" s="6"/>
    </row>
    <row r="274" spans="2:7" x14ac:dyDescent="0.35">
      <c r="B274" s="26" t="s">
        <v>125</v>
      </c>
      <c r="C274" s="10">
        <v>0.5357142857142857</v>
      </c>
      <c r="D274" s="30"/>
      <c r="E274" s="30"/>
      <c r="F274" s="30"/>
    </row>
    <row r="275" spans="2:7" x14ac:dyDescent="0.35">
      <c r="B275" s="26" t="s">
        <v>126</v>
      </c>
      <c r="C275" s="10">
        <v>0.32142857142857145</v>
      </c>
      <c r="D275" s="6"/>
      <c r="E275" s="6"/>
      <c r="F275" s="6"/>
    </row>
    <row r="276" spans="2:7" x14ac:dyDescent="0.35">
      <c r="B276" s="26" t="s">
        <v>128</v>
      </c>
      <c r="C276" s="10">
        <v>0.26785714285714285</v>
      </c>
      <c r="D276" s="6"/>
      <c r="E276" s="6"/>
      <c r="F276" s="6"/>
    </row>
    <row r="277" spans="2:7" x14ac:dyDescent="0.35">
      <c r="B277" s="26" t="s">
        <v>127</v>
      </c>
      <c r="C277" s="10">
        <v>0.26785714285714285</v>
      </c>
      <c r="D277" s="6"/>
      <c r="E277" s="6"/>
      <c r="F277" s="6"/>
    </row>
    <row r="278" spans="2:7" x14ac:dyDescent="0.35">
      <c r="B278" s="22" t="s">
        <v>129</v>
      </c>
      <c r="C278" s="10">
        <v>0.21428571428571427</v>
      </c>
      <c r="D278" s="6"/>
      <c r="E278" s="6"/>
      <c r="F278" s="6"/>
    </row>
    <row r="279" spans="2:7" x14ac:dyDescent="0.35">
      <c r="B279" s="26" t="s">
        <v>130</v>
      </c>
      <c r="C279" s="10">
        <v>0.21428571428571427</v>
      </c>
      <c r="D279" s="6"/>
      <c r="E279" s="6"/>
      <c r="F279" s="6"/>
    </row>
    <row r="280" spans="2:7" x14ac:dyDescent="0.35">
      <c r="B280" s="26" t="s">
        <v>131</v>
      </c>
      <c r="C280" s="10">
        <v>7.1428571428571425E-2</v>
      </c>
      <c r="D280" s="6"/>
      <c r="E280" s="6"/>
      <c r="F280" s="6"/>
    </row>
    <row r="281" spans="2:7" x14ac:dyDescent="0.35">
      <c r="B281" s="22" t="s">
        <v>132</v>
      </c>
      <c r="C281" s="10">
        <v>0.125</v>
      </c>
      <c r="D281" s="6"/>
      <c r="E281" s="6"/>
      <c r="F281" s="6"/>
    </row>
    <row r="282" spans="2:7" x14ac:dyDescent="0.35">
      <c r="D282" s="6"/>
      <c r="E282" s="6"/>
      <c r="F282" s="6"/>
      <c r="G282" s="6"/>
    </row>
    <row r="283" spans="2:7" x14ac:dyDescent="0.35">
      <c r="B283" t="s">
        <v>133</v>
      </c>
      <c r="C283" s="24"/>
      <c r="D283" s="7"/>
      <c r="E283" s="7"/>
      <c r="F283" s="7"/>
      <c r="G283" s="7"/>
    </row>
    <row r="284" spans="2:7" x14ac:dyDescent="0.35">
      <c r="B284" s="21"/>
      <c r="C284" s="17" t="s">
        <v>83</v>
      </c>
      <c r="E284" s="10"/>
      <c r="F284" s="10"/>
      <c r="G284" s="10"/>
    </row>
    <row r="285" spans="2:7" x14ac:dyDescent="0.35">
      <c r="B285" s="22" t="s">
        <v>109</v>
      </c>
      <c r="C285" s="10">
        <v>0.51515151515151514</v>
      </c>
      <c r="E285" s="6"/>
      <c r="F285" s="10"/>
      <c r="G285" s="6"/>
    </row>
    <row r="286" spans="2:7" x14ac:dyDescent="0.35">
      <c r="B286" s="22" t="s">
        <v>110</v>
      </c>
      <c r="C286" s="10">
        <v>0.48484848484848486</v>
      </c>
      <c r="E286" s="6"/>
      <c r="F286" s="10"/>
      <c r="G286" s="6"/>
    </row>
    <row r="287" spans="2:7" x14ac:dyDescent="0.35">
      <c r="B287" t="s">
        <v>134</v>
      </c>
      <c r="C287" s="22"/>
      <c r="D287" s="11"/>
      <c r="E287" s="10"/>
      <c r="F287" s="6"/>
      <c r="G287" s="10"/>
    </row>
    <row r="288" spans="2:7" x14ac:dyDescent="0.35">
      <c r="B288" s="22"/>
      <c r="C288" s="21"/>
      <c r="D288" s="10"/>
      <c r="E288" s="10"/>
      <c r="F288" s="10"/>
      <c r="G288" s="10"/>
    </row>
    <row r="289" spans="1:14" x14ac:dyDescent="0.35">
      <c r="B289" s="22" t="s">
        <v>135</v>
      </c>
      <c r="C289" s="21"/>
      <c r="D289" s="10"/>
      <c r="E289" s="10"/>
      <c r="F289" s="10"/>
      <c r="G289" s="10"/>
    </row>
    <row r="290" spans="1:14" x14ac:dyDescent="0.35">
      <c r="B290" s="31"/>
      <c r="C290" s="17" t="s">
        <v>83</v>
      </c>
      <c r="D290" s="10"/>
      <c r="E290" s="10"/>
      <c r="F290" s="10"/>
    </row>
    <row r="291" spans="1:14" x14ac:dyDescent="0.35">
      <c r="B291" s="22" t="s">
        <v>136</v>
      </c>
      <c r="C291" s="10">
        <v>0.53333333333333333</v>
      </c>
      <c r="D291" s="11"/>
      <c r="E291" s="10"/>
      <c r="F291" s="10"/>
    </row>
    <row r="292" spans="1:14" x14ac:dyDescent="0.35">
      <c r="B292" s="22" t="s">
        <v>137</v>
      </c>
      <c r="C292" s="10">
        <v>0.33333333333333331</v>
      </c>
      <c r="D292" s="11"/>
      <c r="E292" s="10"/>
      <c r="F292" s="10"/>
    </row>
    <row r="293" spans="1:14" x14ac:dyDescent="0.35">
      <c r="B293" s="22" t="s">
        <v>138</v>
      </c>
      <c r="C293" s="10">
        <v>0.26666666666666666</v>
      </c>
      <c r="D293" s="11"/>
      <c r="E293" s="10"/>
      <c r="F293" s="10"/>
    </row>
    <row r="294" spans="1:14" x14ac:dyDescent="0.35">
      <c r="B294" s="22" t="s">
        <v>131</v>
      </c>
      <c r="C294" s="10">
        <v>0</v>
      </c>
      <c r="D294" s="11"/>
      <c r="E294" s="10"/>
      <c r="F294" s="10"/>
    </row>
    <row r="295" spans="1:14" x14ac:dyDescent="0.35">
      <c r="B295" s="22" t="s">
        <v>132</v>
      </c>
      <c r="C295" s="10">
        <v>0.26666666666666666</v>
      </c>
      <c r="D295" s="11"/>
      <c r="E295" s="10"/>
      <c r="F295" s="10"/>
    </row>
    <row r="296" spans="1:14" x14ac:dyDescent="0.35">
      <c r="B296" t="s">
        <v>139</v>
      </c>
      <c r="C296" s="22"/>
      <c r="D296" s="11"/>
      <c r="E296" s="10"/>
      <c r="F296" s="10"/>
      <c r="G296" s="10"/>
    </row>
    <row r="297" spans="1:14" x14ac:dyDescent="0.35">
      <c r="A297" s="2"/>
    </row>
    <row r="298" spans="1:14" x14ac:dyDescent="0.35">
      <c r="A298" s="1" t="s">
        <v>1</v>
      </c>
      <c r="B298" s="1"/>
      <c r="C298" s="1"/>
      <c r="D298" s="1"/>
      <c r="E298" s="1"/>
      <c r="F298" s="1"/>
      <c r="G298" s="1"/>
      <c r="H298" s="1"/>
      <c r="I298" s="1"/>
      <c r="J298" s="1"/>
      <c r="K298" s="1"/>
      <c r="L298" s="1"/>
      <c r="M298" s="1"/>
      <c r="N298" s="1"/>
    </row>
    <row r="299" spans="1:14" x14ac:dyDescent="0.35">
      <c r="A299" s="1"/>
      <c r="C299" s="60" t="s">
        <v>277</v>
      </c>
      <c r="D299" s="60"/>
      <c r="E299" s="60"/>
    </row>
    <row r="300" spans="1:14" x14ac:dyDescent="0.35">
      <c r="A300" s="1"/>
      <c r="C300" t="s">
        <v>9</v>
      </c>
      <c r="D300" t="s">
        <v>278</v>
      </c>
      <c r="E300" t="s">
        <v>279</v>
      </c>
    </row>
    <row r="301" spans="1:14" x14ac:dyDescent="0.35">
      <c r="A301" s="1"/>
      <c r="B301" t="s">
        <v>2</v>
      </c>
      <c r="C301" s="5">
        <v>1.7857142857142856E-2</v>
      </c>
      <c r="D301" s="5">
        <v>0.5535714285714286</v>
      </c>
      <c r="E301" s="5">
        <v>0.56603773584905659</v>
      </c>
    </row>
    <row r="302" spans="1:14" x14ac:dyDescent="0.35">
      <c r="A302" s="1"/>
      <c r="B302" t="s">
        <v>3</v>
      </c>
      <c r="C302" s="5">
        <v>0.10714285714285714</v>
      </c>
      <c r="D302" s="5">
        <v>0.16071428571428573</v>
      </c>
      <c r="E302" s="5">
        <v>7.5471698113207544E-2</v>
      </c>
    </row>
    <row r="303" spans="1:14" x14ac:dyDescent="0.35">
      <c r="A303" s="1"/>
      <c r="B303" t="s">
        <v>280</v>
      </c>
      <c r="C303" s="5">
        <v>0.6785714285714286</v>
      </c>
      <c r="D303" s="5">
        <v>7.1428571428571425E-2</v>
      </c>
      <c r="E303" s="5">
        <v>5.6603773584905662E-2</v>
      </c>
    </row>
    <row r="304" spans="1:14" x14ac:dyDescent="0.35">
      <c r="A304" s="6"/>
      <c r="B304" t="s">
        <v>5</v>
      </c>
      <c r="C304" s="5">
        <v>0.7857142857142857</v>
      </c>
      <c r="D304" s="5">
        <v>0.23214285714285715</v>
      </c>
      <c r="E304" s="5">
        <v>0.13207547169811321</v>
      </c>
    </row>
    <row r="305" spans="1:16" x14ac:dyDescent="0.35">
      <c r="A305" s="4"/>
      <c r="B305" t="s">
        <v>6</v>
      </c>
      <c r="C305" s="5">
        <v>7.1428571428571425E-2</v>
      </c>
      <c r="D305" s="5">
        <v>0.16071428571428573</v>
      </c>
      <c r="E305" s="5">
        <v>0.20754716981132076</v>
      </c>
    </row>
    <row r="306" spans="1:16" x14ac:dyDescent="0.35">
      <c r="A306" s="1"/>
      <c r="B306" t="s">
        <v>7</v>
      </c>
      <c r="C306" s="5">
        <v>0.125</v>
      </c>
      <c r="D306" s="5">
        <v>5.3571428571428568E-2</v>
      </c>
      <c r="E306" s="5">
        <v>9.4339622641509441E-2</v>
      </c>
    </row>
    <row r="307" spans="1:16" x14ac:dyDescent="0.35">
      <c r="A307" s="1"/>
      <c r="B307" t="s">
        <v>8</v>
      </c>
      <c r="C307" s="5">
        <v>0.19642857142857142</v>
      </c>
      <c r="D307" s="5">
        <v>0.21428571428571427</v>
      </c>
      <c r="E307" s="5">
        <v>0.30188679245283018</v>
      </c>
    </row>
    <row r="308" spans="1:16" x14ac:dyDescent="0.35">
      <c r="A308" s="1"/>
      <c r="C308" s="60" t="s">
        <v>277</v>
      </c>
      <c r="D308" s="60"/>
      <c r="E308" s="60"/>
      <c r="F308" s="60"/>
      <c r="G308" s="60"/>
      <c r="H308" s="60"/>
      <c r="I308" s="60" t="s">
        <v>281</v>
      </c>
      <c r="J308" s="60"/>
      <c r="K308" s="60"/>
      <c r="L308" s="60"/>
      <c r="M308" s="60"/>
      <c r="N308" s="60"/>
    </row>
    <row r="309" spans="1:16" x14ac:dyDescent="0.35">
      <c r="A309" s="1"/>
      <c r="C309" t="s">
        <v>282</v>
      </c>
      <c r="D309" t="s">
        <v>40</v>
      </c>
      <c r="E309" t="s">
        <v>283</v>
      </c>
      <c r="F309" t="s">
        <v>19</v>
      </c>
      <c r="G309" t="s">
        <v>20</v>
      </c>
      <c r="H309" t="s">
        <v>284</v>
      </c>
      <c r="I309" t="s">
        <v>282</v>
      </c>
      <c r="J309" t="s">
        <v>40</v>
      </c>
      <c r="K309" t="s">
        <v>283</v>
      </c>
      <c r="L309" t="s">
        <v>19</v>
      </c>
      <c r="M309" t="s">
        <v>20</v>
      </c>
      <c r="N309" t="s">
        <v>284</v>
      </c>
    </row>
    <row r="310" spans="1:16" x14ac:dyDescent="0.35">
      <c r="A310" s="1"/>
      <c r="B310" t="s">
        <v>2</v>
      </c>
      <c r="C310" s="5">
        <v>0.2</v>
      </c>
      <c r="D310" s="5">
        <v>3.7037037037037035E-2</v>
      </c>
      <c r="E310" s="5">
        <v>5.4545454545454543E-2</v>
      </c>
      <c r="F310" s="5">
        <v>0.48148148148148145</v>
      </c>
      <c r="G310" s="5">
        <v>0.23214285714285715</v>
      </c>
      <c r="H310" s="5">
        <v>0.25454545454545452</v>
      </c>
      <c r="I310" s="5">
        <v>0.28813559322033899</v>
      </c>
      <c r="J310" s="5">
        <v>1.6949152542372881E-2</v>
      </c>
      <c r="K310" s="5">
        <v>3.3898305084745763E-2</v>
      </c>
      <c r="L310" s="5">
        <v>0.33898305084745761</v>
      </c>
      <c r="M310" s="5">
        <v>0.16949152542372881</v>
      </c>
      <c r="N310" s="5">
        <v>0.22033898305084745</v>
      </c>
    </row>
    <row r="311" spans="1:16" x14ac:dyDescent="0.35">
      <c r="A311" s="1"/>
      <c r="B311" t="s">
        <v>11</v>
      </c>
      <c r="C311" s="5">
        <v>0.43636363636363634</v>
      </c>
      <c r="D311" s="5">
        <v>0.24074074074074073</v>
      </c>
      <c r="E311" s="5">
        <v>0.29090909090909089</v>
      </c>
      <c r="F311" s="5">
        <v>0.20370370370370369</v>
      </c>
      <c r="G311" s="5">
        <v>0.21428571428571427</v>
      </c>
      <c r="H311" s="5">
        <v>0.12727272727272726</v>
      </c>
      <c r="I311" s="5">
        <v>0.3728813559322034</v>
      </c>
      <c r="J311" s="5">
        <v>0.15254237288135594</v>
      </c>
      <c r="K311" s="5">
        <v>0.1864406779661017</v>
      </c>
      <c r="L311" s="5">
        <v>0.3559322033898305</v>
      </c>
      <c r="M311" s="5">
        <v>0.50847457627118642</v>
      </c>
      <c r="N311" s="5">
        <v>0.2711864406779661</v>
      </c>
    </row>
    <row r="312" spans="1:16" x14ac:dyDescent="0.35">
      <c r="A312" s="1"/>
      <c r="B312" t="s">
        <v>285</v>
      </c>
      <c r="C312" s="5">
        <v>0.30909090909090908</v>
      </c>
      <c r="D312" s="5">
        <v>0.55555555555555558</v>
      </c>
      <c r="E312" s="5">
        <v>0.49090909090909091</v>
      </c>
      <c r="F312" s="5">
        <v>0.12962962962962962</v>
      </c>
      <c r="G312" s="5">
        <v>0.19642857142857142</v>
      </c>
      <c r="H312" s="5">
        <v>0.2</v>
      </c>
      <c r="I312" s="5">
        <v>0.33898305084745761</v>
      </c>
      <c r="J312" s="5">
        <v>0.79661016949152541</v>
      </c>
      <c r="K312" s="5">
        <v>0.74576271186440679</v>
      </c>
      <c r="L312" s="5">
        <v>0.28813559322033899</v>
      </c>
      <c r="M312" s="5">
        <v>0.30508474576271188</v>
      </c>
      <c r="N312" s="5">
        <v>0.50847457627118642</v>
      </c>
    </row>
    <row r="313" spans="1:16" x14ac:dyDescent="0.35">
      <c r="A313" s="1"/>
      <c r="B313" t="s">
        <v>13</v>
      </c>
      <c r="C313" s="5">
        <v>0.74545454545454548</v>
      </c>
      <c r="D313" s="5">
        <v>0.79629629629629628</v>
      </c>
      <c r="E313" s="5">
        <v>0.78181818181818186</v>
      </c>
      <c r="F313" s="5">
        <v>0.33333333333333331</v>
      </c>
      <c r="G313" s="5">
        <v>0.4107142857142857</v>
      </c>
      <c r="H313" s="5">
        <v>0.32727272727272727</v>
      </c>
      <c r="I313" s="5">
        <v>0.71186440677966101</v>
      </c>
      <c r="J313" s="5">
        <v>0.94915254237288138</v>
      </c>
      <c r="K313" s="5">
        <v>0.93220338983050843</v>
      </c>
      <c r="L313" s="5">
        <v>0.64406779661016944</v>
      </c>
      <c r="M313" s="5">
        <v>0.81355932203389836</v>
      </c>
      <c r="N313" s="5">
        <v>0.77966101694915257</v>
      </c>
    </row>
    <row r="314" spans="1:16" x14ac:dyDescent="0.35">
      <c r="A314" s="1"/>
      <c r="B314" t="s">
        <v>14</v>
      </c>
      <c r="C314" s="5">
        <v>5.4545454545454543E-2</v>
      </c>
      <c r="D314" s="5">
        <v>7.407407407407407E-2</v>
      </c>
      <c r="E314" s="5">
        <v>5.4545454545454543E-2</v>
      </c>
      <c r="F314" s="5">
        <v>0.12962962962962962</v>
      </c>
      <c r="G314" s="5">
        <v>0.25</v>
      </c>
      <c r="H314" s="5">
        <v>0.2</v>
      </c>
      <c r="I314" s="5">
        <v>0</v>
      </c>
      <c r="J314" s="5">
        <v>1.6949152542372881E-2</v>
      </c>
      <c r="K314" s="5">
        <v>1.6949152542372881E-2</v>
      </c>
      <c r="L314" s="5">
        <v>0</v>
      </c>
      <c r="M314" s="5">
        <v>0</v>
      </c>
      <c r="N314" s="5">
        <v>0</v>
      </c>
    </row>
    <row r="315" spans="1:16" x14ac:dyDescent="0.35">
      <c r="A315" s="1"/>
      <c r="B315" t="s">
        <v>286</v>
      </c>
      <c r="C315" s="5">
        <v>0</v>
      </c>
      <c r="D315" s="5">
        <v>9.2592592592592587E-2</v>
      </c>
      <c r="E315" s="5">
        <v>0.10909090909090909</v>
      </c>
      <c r="F315" s="5">
        <v>5.5555555555555552E-2</v>
      </c>
      <c r="G315" s="5">
        <v>0.10714285714285714</v>
      </c>
      <c r="H315" s="5">
        <v>0.21818181818181817</v>
      </c>
      <c r="I315" s="5">
        <v>0</v>
      </c>
      <c r="J315" s="5">
        <v>1.6949152542372881E-2</v>
      </c>
      <c r="K315" s="5">
        <v>1.6949152542372881E-2</v>
      </c>
      <c r="L315" s="5">
        <v>1.6949152542372881E-2</v>
      </c>
      <c r="M315" s="5">
        <v>1.6949152542372881E-2</v>
      </c>
      <c r="N315" s="5">
        <v>0</v>
      </c>
    </row>
    <row r="316" spans="1:16" x14ac:dyDescent="0.35">
      <c r="A316" s="1"/>
      <c r="B316" t="s">
        <v>16</v>
      </c>
      <c r="C316" s="5">
        <v>5.4545454545454543E-2</v>
      </c>
      <c r="D316" s="5">
        <v>0.16666666666666666</v>
      </c>
      <c r="E316" s="5">
        <v>0.16363636363636364</v>
      </c>
      <c r="F316" s="5">
        <v>0.18518518518518517</v>
      </c>
      <c r="G316" s="5">
        <v>0.35714285714285715</v>
      </c>
      <c r="H316" s="5">
        <v>0.41818181818181815</v>
      </c>
      <c r="I316" s="5">
        <v>0</v>
      </c>
      <c r="J316" s="5">
        <v>3.3898305084745763E-2</v>
      </c>
      <c r="K316" s="5">
        <v>3.3898305084745763E-2</v>
      </c>
      <c r="L316" s="5">
        <v>1.6949152542372881E-2</v>
      </c>
      <c r="M316" s="5">
        <v>1.6949152542372881E-2</v>
      </c>
      <c r="N316" s="5">
        <v>0</v>
      </c>
    </row>
    <row r="317" spans="1:16" x14ac:dyDescent="0.35">
      <c r="C317" s="21"/>
      <c r="D317" s="21"/>
      <c r="E317" s="21"/>
      <c r="F317" s="21"/>
      <c r="G317" s="21"/>
      <c r="H317" s="21"/>
      <c r="I317" s="21"/>
      <c r="J317" s="21"/>
      <c r="K317" s="21"/>
      <c r="L317" s="21"/>
      <c r="M317" s="21"/>
      <c r="N317" s="21"/>
      <c r="O317" s="21"/>
      <c r="P317" s="21"/>
    </row>
    <row r="318" spans="1:16" x14ac:dyDescent="0.35">
      <c r="B318" s="26" t="s">
        <v>22</v>
      </c>
      <c r="G318" s="21"/>
    </row>
    <row r="319" spans="1:16" x14ac:dyDescent="0.35">
      <c r="B319" s="26"/>
      <c r="C319" s="56" t="s">
        <v>277</v>
      </c>
      <c r="D319" s="56" t="s">
        <v>281</v>
      </c>
      <c r="G319" s="21"/>
    </row>
    <row r="320" spans="1:16" x14ac:dyDescent="0.35">
      <c r="B320" s="26" t="s">
        <v>23</v>
      </c>
      <c r="C320" s="5">
        <v>0.37763157894736843</v>
      </c>
      <c r="D320" s="5">
        <v>0.45574074074074078</v>
      </c>
      <c r="G320" s="21"/>
    </row>
    <row r="321" spans="2:7" x14ac:dyDescent="0.35">
      <c r="B321" s="26" t="s">
        <v>24</v>
      </c>
      <c r="C321" s="5">
        <v>0.37777777777777777</v>
      </c>
      <c r="D321" s="5">
        <v>0.625</v>
      </c>
      <c r="G321" s="21"/>
    </row>
    <row r="322" spans="2:7" x14ac:dyDescent="0.35">
      <c r="B322" t="s">
        <v>269</v>
      </c>
      <c r="C322" s="26"/>
      <c r="D322" s="21"/>
      <c r="G322" s="21"/>
    </row>
    <row r="323" spans="2:7" x14ac:dyDescent="0.35">
      <c r="C323" s="26"/>
      <c r="D323" s="21"/>
      <c r="G323" s="21"/>
    </row>
    <row r="324" spans="2:7" x14ac:dyDescent="0.35">
      <c r="B324" s="26" t="s">
        <v>26</v>
      </c>
      <c r="C324" s="26"/>
      <c r="D324" s="21"/>
      <c r="G324" s="21"/>
    </row>
    <row r="325" spans="2:7" x14ac:dyDescent="0.35">
      <c r="B325" s="26"/>
      <c r="C325" s="58" t="s">
        <v>277</v>
      </c>
      <c r="D325" s="59"/>
      <c r="E325" s="62" t="s">
        <v>281</v>
      </c>
      <c r="F325" s="60"/>
      <c r="G325" s="21"/>
    </row>
    <row r="326" spans="2:7" x14ac:dyDescent="0.35">
      <c r="B326" s="26"/>
      <c r="C326" s="26" t="s">
        <v>27</v>
      </c>
      <c r="D326" t="s">
        <v>28</v>
      </c>
      <c r="E326" s="26" t="s">
        <v>27</v>
      </c>
      <c r="F326" t="s">
        <v>28</v>
      </c>
      <c r="G326" s="21"/>
    </row>
    <row r="327" spans="2:7" x14ac:dyDescent="0.35">
      <c r="B327" s="26" t="s">
        <v>29</v>
      </c>
      <c r="C327" s="5">
        <v>0.6</v>
      </c>
      <c r="D327" s="5">
        <v>0.4</v>
      </c>
      <c r="E327" s="5">
        <v>0.71875</v>
      </c>
      <c r="F327" s="5">
        <v>0.28125</v>
      </c>
      <c r="G327" s="21"/>
    </row>
    <row r="328" spans="2:7" x14ac:dyDescent="0.35">
      <c r="B328" s="26" t="s">
        <v>30</v>
      </c>
      <c r="C328" s="5">
        <v>0.75</v>
      </c>
      <c r="D328" s="5">
        <v>0.25</v>
      </c>
      <c r="E328" s="5">
        <v>1</v>
      </c>
      <c r="F328" s="5">
        <v>0</v>
      </c>
      <c r="G328" s="21"/>
    </row>
    <row r="329" spans="2:7" x14ac:dyDescent="0.35">
      <c r="B329" t="s">
        <v>270</v>
      </c>
      <c r="G329" s="21"/>
    </row>
    <row r="331" spans="2:7" x14ac:dyDescent="0.35">
      <c r="B331" s="22" t="s">
        <v>32</v>
      </c>
      <c r="E331" s="21"/>
      <c r="F331" s="24"/>
    </row>
    <row r="332" spans="2:7" x14ac:dyDescent="0.35">
      <c r="B332" s="22"/>
      <c r="C332" s="56" t="s">
        <v>281</v>
      </c>
      <c r="E332" s="21"/>
    </row>
    <row r="333" spans="2:7" x14ac:dyDescent="0.35">
      <c r="B333" s="22" t="s">
        <v>109</v>
      </c>
      <c r="C333" s="5">
        <v>0.375</v>
      </c>
      <c r="E333" s="21"/>
    </row>
    <row r="334" spans="2:7" x14ac:dyDescent="0.35">
      <c r="B334" t="s">
        <v>287</v>
      </c>
      <c r="C334" s="5">
        <v>0.375</v>
      </c>
      <c r="E334" s="21"/>
    </row>
    <row r="335" spans="2:7" x14ac:dyDescent="0.35">
      <c r="B335" t="s">
        <v>288</v>
      </c>
      <c r="C335" s="5">
        <v>8.3333333333333329E-2</v>
      </c>
      <c r="E335" s="21"/>
    </row>
    <row r="336" spans="2:7" x14ac:dyDescent="0.35">
      <c r="B336" t="s">
        <v>289</v>
      </c>
      <c r="C336" s="5">
        <v>0.16666666666666666</v>
      </c>
      <c r="E336" s="21"/>
    </row>
    <row r="337" spans="1:15" x14ac:dyDescent="0.35">
      <c r="B337" t="s">
        <v>271</v>
      </c>
    </row>
    <row r="338" spans="1:15" x14ac:dyDescent="0.35">
      <c r="C338" s="21"/>
    </row>
    <row r="339" spans="1:15" x14ac:dyDescent="0.35">
      <c r="A339" t="s">
        <v>81</v>
      </c>
      <c r="C339" s="21"/>
    </row>
    <row r="340" spans="1:15" x14ac:dyDescent="0.35">
      <c r="C340" s="56" t="s">
        <v>281</v>
      </c>
    </row>
    <row r="341" spans="1:15" x14ac:dyDescent="0.35">
      <c r="B341" t="s">
        <v>76</v>
      </c>
      <c r="C341" s="5">
        <v>0.1864406779661017</v>
      </c>
      <c r="O341" s="21"/>
    </row>
    <row r="342" spans="1:15" x14ac:dyDescent="0.35">
      <c r="B342" t="s">
        <v>77</v>
      </c>
      <c r="C342" s="5">
        <v>0.3559322033898305</v>
      </c>
      <c r="O342" s="21"/>
    </row>
    <row r="343" spans="1:15" x14ac:dyDescent="0.35">
      <c r="B343" t="s">
        <v>78</v>
      </c>
      <c r="C343" s="5">
        <v>0.1864406779661017</v>
      </c>
      <c r="O343" s="21"/>
    </row>
    <row r="344" spans="1:15" x14ac:dyDescent="0.35">
      <c r="B344" t="s">
        <v>79</v>
      </c>
      <c r="C344" s="5">
        <v>8.4745762711864403E-2</v>
      </c>
      <c r="O344" s="21"/>
    </row>
    <row r="345" spans="1:15" x14ac:dyDescent="0.35">
      <c r="B345" t="s">
        <v>80</v>
      </c>
      <c r="C345" s="5">
        <v>0.1864406779661017</v>
      </c>
      <c r="O345" s="21"/>
    </row>
    <row r="347" spans="1:15" x14ac:dyDescent="0.35">
      <c r="A347" s="22" t="s">
        <v>38</v>
      </c>
      <c r="C347" s="21"/>
      <c r="D347" s="21"/>
      <c r="E347" s="21"/>
      <c r="F347" s="21"/>
      <c r="G347" s="21"/>
      <c r="H347" s="21"/>
      <c r="I347" s="21"/>
    </row>
    <row r="348" spans="1:15" x14ac:dyDescent="0.35">
      <c r="A348" s="22"/>
      <c r="C348" s="63" t="s">
        <v>277</v>
      </c>
      <c r="D348" s="64"/>
      <c r="E348" s="64"/>
      <c r="F348" s="64"/>
      <c r="G348" s="64"/>
      <c r="H348" s="64"/>
      <c r="I348" s="64"/>
    </row>
    <row r="349" spans="1:15" x14ac:dyDescent="0.35">
      <c r="C349" s="21" t="s">
        <v>2</v>
      </c>
      <c r="D349" s="21" t="s">
        <v>3</v>
      </c>
      <c r="E349" s="21" t="s">
        <v>4</v>
      </c>
      <c r="F349" s="21" t="s">
        <v>5</v>
      </c>
      <c r="G349" s="24" t="s">
        <v>6</v>
      </c>
      <c r="H349" t="s">
        <v>7</v>
      </c>
      <c r="I349" s="21" t="s">
        <v>8</v>
      </c>
    </row>
    <row r="350" spans="1:15" x14ac:dyDescent="0.35">
      <c r="B350" s="22" t="s">
        <v>10</v>
      </c>
      <c r="C350" s="5">
        <v>0.4</v>
      </c>
      <c r="D350" s="5">
        <v>0.23636363636363636</v>
      </c>
      <c r="E350" s="5">
        <v>3.6363636363636362E-2</v>
      </c>
      <c r="F350" s="5">
        <v>0.27272727272727271</v>
      </c>
      <c r="G350" s="5">
        <v>0.25454545454545452</v>
      </c>
      <c r="H350" s="5">
        <v>7.2727272727272724E-2</v>
      </c>
      <c r="I350" s="5">
        <v>0.32727272727272727</v>
      </c>
    </row>
    <row r="351" spans="1:15" x14ac:dyDescent="0.35">
      <c r="A351" s="22"/>
      <c r="B351" s="22" t="s">
        <v>39</v>
      </c>
      <c r="C351" s="5">
        <v>0.40740740740740738</v>
      </c>
      <c r="D351" s="5">
        <v>0.16666666666666666</v>
      </c>
      <c r="E351" s="5">
        <v>0.1111111111111111</v>
      </c>
      <c r="F351" s="5">
        <v>0.27777777777777779</v>
      </c>
      <c r="G351" s="5">
        <v>0.24074074074074073</v>
      </c>
      <c r="H351" s="5">
        <v>7.407407407407407E-2</v>
      </c>
      <c r="I351" s="5">
        <v>0.31481481481481483</v>
      </c>
    </row>
    <row r="352" spans="1:15" x14ac:dyDescent="0.35">
      <c r="C352" s="24" t="s">
        <v>2</v>
      </c>
      <c r="D352" t="s">
        <v>11</v>
      </c>
      <c r="E352" t="s">
        <v>12</v>
      </c>
      <c r="F352" s="21" t="s">
        <v>13</v>
      </c>
      <c r="G352" t="s">
        <v>14</v>
      </c>
      <c r="H352" t="s">
        <v>15</v>
      </c>
      <c r="I352" s="21" t="s">
        <v>16</v>
      </c>
    </row>
    <row r="353" spans="1:9" x14ac:dyDescent="0.35">
      <c r="A353" s="22"/>
      <c r="B353" s="22" t="s">
        <v>17</v>
      </c>
      <c r="C353" s="5">
        <v>0.14285714285714285</v>
      </c>
      <c r="D353" s="5">
        <v>0.48214285714285715</v>
      </c>
      <c r="E353" s="5">
        <v>0.30357142857142855</v>
      </c>
      <c r="F353" s="5">
        <v>0.7857142857142857</v>
      </c>
      <c r="G353" s="5">
        <v>3.5714285714285712E-2</v>
      </c>
      <c r="H353" s="5">
        <v>3.5714285714285712E-2</v>
      </c>
      <c r="I353" s="5">
        <v>7.1428571428571425E-2</v>
      </c>
    </row>
    <row r="354" spans="1:9" x14ac:dyDescent="0.35">
      <c r="A354" s="22"/>
      <c r="B354" t="s">
        <v>274</v>
      </c>
      <c r="C354" s="5">
        <v>1.7857142857142856E-2</v>
      </c>
      <c r="D354" s="5">
        <v>0.32142857142857145</v>
      </c>
      <c r="E354" s="5">
        <v>0.5178571428571429</v>
      </c>
      <c r="F354" s="5">
        <v>0.8392857142857143</v>
      </c>
      <c r="G354" s="5">
        <v>8.9285714285714288E-2</v>
      </c>
      <c r="H354" s="5">
        <v>5.3571428571428568E-2</v>
      </c>
      <c r="I354" s="5">
        <v>0.14285714285714285</v>
      </c>
    </row>
    <row r="355" spans="1:9" x14ac:dyDescent="0.35">
      <c r="A355" s="22"/>
      <c r="B355" t="s">
        <v>18</v>
      </c>
      <c r="C355" s="5">
        <v>1.7857142857142856E-2</v>
      </c>
      <c r="D355" s="5">
        <v>0.35714285714285715</v>
      </c>
      <c r="E355" s="5">
        <v>0.4642857142857143</v>
      </c>
      <c r="F355" s="5">
        <v>0.8214285714285714</v>
      </c>
      <c r="G355" s="5">
        <v>8.9285714285714288E-2</v>
      </c>
      <c r="H355" s="5">
        <v>7.1428571428571425E-2</v>
      </c>
      <c r="I355" s="5">
        <v>0.16071428571428573</v>
      </c>
    </row>
    <row r="356" spans="1:9" x14ac:dyDescent="0.35">
      <c r="A356" s="22"/>
      <c r="B356" t="s">
        <v>19</v>
      </c>
      <c r="C356" s="5">
        <v>0.25</v>
      </c>
      <c r="D356" s="5">
        <v>0.375</v>
      </c>
      <c r="E356" s="5">
        <v>0.2857142857142857</v>
      </c>
      <c r="F356" s="5">
        <v>0.6607142857142857</v>
      </c>
      <c r="G356" s="5">
        <v>7.1428571428571425E-2</v>
      </c>
      <c r="H356" s="5">
        <v>1.7857142857142856E-2</v>
      </c>
      <c r="I356" s="5">
        <v>8.9285714285714288E-2</v>
      </c>
    </row>
    <row r="357" spans="1:9" x14ac:dyDescent="0.35">
      <c r="A357" s="22"/>
      <c r="B357" t="s">
        <v>20</v>
      </c>
      <c r="C357" s="5">
        <v>0.2</v>
      </c>
      <c r="D357" s="5">
        <v>0.32727272727272727</v>
      </c>
      <c r="E357" s="5">
        <v>0.25454545454545452</v>
      </c>
      <c r="F357" s="5">
        <v>0.58181818181818179</v>
      </c>
      <c r="G357" s="5">
        <v>0.18181818181818182</v>
      </c>
      <c r="H357" s="5">
        <v>3.6363636363636362E-2</v>
      </c>
      <c r="I357" s="5">
        <v>0.21818181818181817</v>
      </c>
    </row>
    <row r="358" spans="1:9" x14ac:dyDescent="0.35">
      <c r="A358" s="22"/>
      <c r="B358" t="s">
        <v>21</v>
      </c>
      <c r="C358" s="5">
        <v>0.2857142857142857</v>
      </c>
      <c r="D358" s="5">
        <v>0.19642857142857142</v>
      </c>
      <c r="E358" s="5">
        <v>0.30357142857142855</v>
      </c>
      <c r="F358" s="5">
        <v>0.5</v>
      </c>
      <c r="G358" s="5">
        <v>8.9285714285714288E-2</v>
      </c>
      <c r="H358" s="5">
        <v>0.125</v>
      </c>
      <c r="I358" s="5">
        <v>0.21428571428571427</v>
      </c>
    </row>
    <row r="360" spans="1:9" x14ac:dyDescent="0.35">
      <c r="B360" s="8" t="s">
        <v>41</v>
      </c>
      <c r="C360" s="21"/>
    </row>
    <row r="361" spans="1:9" x14ac:dyDescent="0.35">
      <c r="A361" s="26"/>
      <c r="C361" s="41" t="s">
        <v>277</v>
      </c>
    </row>
    <row r="362" spans="1:9" x14ac:dyDescent="0.35">
      <c r="B362" s="26" t="s">
        <v>23</v>
      </c>
      <c r="C362" s="5">
        <v>0.3412820512820513</v>
      </c>
    </row>
    <row r="363" spans="1:9" x14ac:dyDescent="0.35">
      <c r="B363" s="26" t="s">
        <v>24</v>
      </c>
      <c r="C363" s="5">
        <v>0.25166666666666671</v>
      </c>
    </row>
    <row r="364" spans="1:9" x14ac:dyDescent="0.35">
      <c r="B364" s="1" t="s">
        <v>42</v>
      </c>
      <c r="C364" s="21"/>
    </row>
    <row r="365" spans="1:9" x14ac:dyDescent="0.35">
      <c r="B365" s="26"/>
      <c r="C365" s="21"/>
    </row>
    <row r="366" spans="1:9" x14ac:dyDescent="0.35">
      <c r="A366" s="26"/>
      <c r="B366" s="8" t="s">
        <v>26</v>
      </c>
      <c r="C366" s="21"/>
    </row>
    <row r="367" spans="1:9" x14ac:dyDescent="0.35">
      <c r="A367" s="26"/>
      <c r="B367" s="26"/>
      <c r="C367" s="63" t="s">
        <v>277</v>
      </c>
      <c r="D367" s="64"/>
    </row>
    <row r="368" spans="1:9" x14ac:dyDescent="0.35">
      <c r="B368" s="26"/>
      <c r="C368" s="26" t="s">
        <v>27</v>
      </c>
      <c r="D368" t="s">
        <v>28</v>
      </c>
    </row>
    <row r="369" spans="1:6" x14ac:dyDescent="0.35">
      <c r="B369" s="8" t="s">
        <v>29</v>
      </c>
      <c r="C369" s="5">
        <v>0.6</v>
      </c>
      <c r="D369" s="5">
        <v>0.4</v>
      </c>
    </row>
    <row r="370" spans="1:6" x14ac:dyDescent="0.35">
      <c r="B370" s="8" t="s">
        <v>30</v>
      </c>
      <c r="C370" s="5">
        <v>0.8</v>
      </c>
      <c r="D370" s="5">
        <v>0.2</v>
      </c>
    </row>
    <row r="371" spans="1:6" x14ac:dyDescent="0.35">
      <c r="B371" s="1" t="s">
        <v>43</v>
      </c>
    </row>
    <row r="373" spans="1:6" x14ac:dyDescent="0.35">
      <c r="A373" s="22" t="s">
        <v>57</v>
      </c>
      <c r="C373" s="21"/>
      <c r="D373" s="17"/>
      <c r="E373" s="17"/>
      <c r="F373" s="17"/>
    </row>
    <row r="374" spans="1:6" x14ac:dyDescent="0.35">
      <c r="C374" s="56" t="s">
        <v>281</v>
      </c>
      <c r="D374" s="17"/>
      <c r="E374" s="17"/>
      <c r="F374" s="17"/>
    </row>
    <row r="375" spans="1:6" x14ac:dyDescent="0.35">
      <c r="B375" s="22" t="s">
        <v>58</v>
      </c>
      <c r="C375" s="5">
        <v>0.70909090909090911</v>
      </c>
      <c r="E375" s="17"/>
      <c r="F375" s="17"/>
    </row>
    <row r="376" spans="1:6" x14ac:dyDescent="0.35">
      <c r="B376" s="22" t="s">
        <v>61</v>
      </c>
      <c r="C376" s="5">
        <v>0.34545454545454546</v>
      </c>
      <c r="D376" s="43"/>
      <c r="E376" s="43"/>
      <c r="F376" s="43"/>
    </row>
    <row r="377" spans="1:6" x14ac:dyDescent="0.35">
      <c r="B377" s="22" t="s">
        <v>60</v>
      </c>
      <c r="C377" s="5">
        <v>0.32727272727272727</v>
      </c>
      <c r="D377" s="43"/>
      <c r="E377" s="43"/>
      <c r="F377" s="43"/>
    </row>
    <row r="378" spans="1:6" x14ac:dyDescent="0.35">
      <c r="B378" s="22" t="s">
        <v>59</v>
      </c>
      <c r="C378" s="5">
        <v>0.27272727272727271</v>
      </c>
      <c r="D378" s="43"/>
      <c r="E378" s="43"/>
      <c r="F378" s="43"/>
    </row>
    <row r="379" spans="1:6" x14ac:dyDescent="0.35">
      <c r="B379" s="22" t="s">
        <v>62</v>
      </c>
      <c r="C379" s="5">
        <v>0.23636363636363636</v>
      </c>
      <c r="D379" s="43"/>
      <c r="E379" s="24"/>
      <c r="F379" s="24"/>
    </row>
    <row r="380" spans="1:6" x14ac:dyDescent="0.35">
      <c r="B380" s="22" t="s">
        <v>64</v>
      </c>
      <c r="C380" s="5">
        <v>0.14545454545454545</v>
      </c>
      <c r="D380" s="43"/>
      <c r="E380" s="43"/>
      <c r="F380" s="43"/>
    </row>
    <row r="381" spans="1:6" x14ac:dyDescent="0.35">
      <c r="B381" s="22" t="s">
        <v>63</v>
      </c>
      <c r="C381" s="5">
        <v>0.10909090909090909</v>
      </c>
      <c r="D381" s="24"/>
      <c r="E381" s="17"/>
      <c r="F381" s="17"/>
    </row>
    <row r="382" spans="1:6" x14ac:dyDescent="0.35">
      <c r="B382" s="22" t="s">
        <v>66</v>
      </c>
      <c r="C382" s="5">
        <v>9.0909090909090912E-2</v>
      </c>
      <c r="D382" s="43"/>
      <c r="E382" s="43"/>
      <c r="F382" s="43"/>
    </row>
    <row r="383" spans="1:6" x14ac:dyDescent="0.35">
      <c r="B383" s="22" t="s">
        <v>65</v>
      </c>
      <c r="C383" s="5">
        <v>5.4545454545454543E-2</v>
      </c>
      <c r="D383" s="17"/>
      <c r="E383" s="17"/>
      <c r="F383" s="17"/>
    </row>
    <row r="384" spans="1:6" x14ac:dyDescent="0.35">
      <c r="A384" s="22"/>
      <c r="B384" s="22" t="s">
        <v>67</v>
      </c>
      <c r="C384" s="5">
        <v>3.6363636363636362E-2</v>
      </c>
      <c r="D384" s="17"/>
      <c r="E384" s="17"/>
      <c r="F384" s="17"/>
    </row>
    <row r="385" spans="1:6" x14ac:dyDescent="0.35">
      <c r="A385" s="22"/>
      <c r="B385" s="22" t="s">
        <v>68</v>
      </c>
      <c r="C385" s="5">
        <v>3.6363636363636362E-2</v>
      </c>
      <c r="D385" s="43"/>
    </row>
    <row r="386" spans="1:6" x14ac:dyDescent="0.35">
      <c r="B386" s="22" t="s">
        <v>69</v>
      </c>
      <c r="C386" s="5">
        <v>5.4545454545454543E-2</v>
      </c>
    </row>
    <row r="387" spans="1:6" x14ac:dyDescent="0.35">
      <c r="B387" s="22"/>
      <c r="C387" s="1"/>
      <c r="D387" s="43"/>
      <c r="E387" s="43"/>
      <c r="F387" s="43"/>
    </row>
    <row r="388" spans="1:6" x14ac:dyDescent="0.35">
      <c r="B388" s="22" t="s">
        <v>70</v>
      </c>
      <c r="C388" s="56" t="s">
        <v>281</v>
      </c>
    </row>
    <row r="389" spans="1:6" x14ac:dyDescent="0.35">
      <c r="B389" s="22" t="s">
        <v>71</v>
      </c>
      <c r="C389" s="5">
        <v>0.5</v>
      </c>
    </row>
    <row r="390" spans="1:6" x14ac:dyDescent="0.35">
      <c r="B390" s="22" t="s">
        <v>73</v>
      </c>
      <c r="C390" s="5">
        <v>0.33333333333333331</v>
      </c>
    </row>
    <row r="391" spans="1:6" x14ac:dyDescent="0.35">
      <c r="B391" s="22" t="s">
        <v>72</v>
      </c>
      <c r="C391" s="5">
        <v>0.16666666666666666</v>
      </c>
    </row>
    <row r="392" spans="1:6" x14ac:dyDescent="0.35">
      <c r="B392" s="1" t="s">
        <v>74</v>
      </c>
      <c r="C392" s="21"/>
    </row>
    <row r="394" spans="1:6" x14ac:dyDescent="0.35">
      <c r="A394" t="s">
        <v>75</v>
      </c>
      <c r="C394" s="21"/>
    </row>
    <row r="395" spans="1:6" x14ac:dyDescent="0.35">
      <c r="C395" s="41" t="s">
        <v>277</v>
      </c>
    </row>
    <row r="396" spans="1:6" x14ac:dyDescent="0.35">
      <c r="B396" t="s">
        <v>76</v>
      </c>
      <c r="C396" s="5">
        <v>0.25</v>
      </c>
    </row>
    <row r="397" spans="1:6" x14ac:dyDescent="0.35">
      <c r="B397" t="s">
        <v>77</v>
      </c>
      <c r="C397" s="5">
        <v>0.4107142857142857</v>
      </c>
    </row>
    <row r="398" spans="1:6" x14ac:dyDescent="0.35">
      <c r="B398" t="s">
        <v>78</v>
      </c>
      <c r="C398" s="5">
        <v>0.16071428571428573</v>
      </c>
    </row>
    <row r="399" spans="1:6" x14ac:dyDescent="0.35">
      <c r="B399" t="s">
        <v>79</v>
      </c>
      <c r="C399" s="5">
        <v>3.5714285714285712E-2</v>
      </c>
    </row>
    <row r="400" spans="1:6" x14ac:dyDescent="0.35">
      <c r="B400" t="s">
        <v>80</v>
      </c>
      <c r="C400" s="5">
        <v>0.14285714285714285</v>
      </c>
    </row>
  </sheetData>
  <mergeCells count="11">
    <mergeCell ref="C367:D367"/>
    <mergeCell ref="C15:D15"/>
    <mergeCell ref="E15:F15"/>
    <mergeCell ref="C325:D325"/>
    <mergeCell ref="E325:F325"/>
    <mergeCell ref="C348:I348"/>
    <mergeCell ref="C135:G135"/>
    <mergeCell ref="C159:E159"/>
    <mergeCell ref="C299:E299"/>
    <mergeCell ref="C308:H308"/>
    <mergeCell ref="I308:N308"/>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41A4229024484EB459B44D2ECDD8C9" ma:contentTypeVersion="17" ma:contentTypeDescription="Create a new document." ma:contentTypeScope="" ma:versionID="2265557a98c9ca7c18e4ca0618f00e77">
  <xsd:schema xmlns:xsd="http://www.w3.org/2001/XMLSchema" xmlns:xs="http://www.w3.org/2001/XMLSchema" xmlns:p="http://schemas.microsoft.com/office/2006/metadata/properties" xmlns:ns2="af44d872-6276-42da-ba23-58815cdf9cb3" xmlns:ns3="4d4eac67-22d7-48d4-b71d-97a5157c0eec" xmlns:ns4="d64264fa-5603-4e4e-a2f4-32f4724a08c4" xmlns:ns5="f634861a-b873-4774-b692-3c47a06cf10d" targetNamespace="http://schemas.microsoft.com/office/2006/metadata/properties" ma:root="true" ma:fieldsID="1c904169fcf8b7483dfd4bb72327b22b" ns2:_="" ns3:_="" ns4:_="" ns5:_="">
    <xsd:import namespace="af44d872-6276-42da-ba23-58815cdf9cb3"/>
    <xsd:import namespace="4d4eac67-22d7-48d4-b71d-97a5157c0eec"/>
    <xsd:import namespace="d64264fa-5603-4e4e-a2f4-32f4724a08c4"/>
    <xsd:import namespace="f634861a-b873-4774-b692-3c47a06cf10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5:SharedWithUsers" minOccurs="0"/>
                <xsd:element ref="ns5: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4d872-6276-42da-ba23-58815cdf9cb3"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4eac67-22d7-48d4-b71d-97a5157c0ee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6d9472d-1989-4ef1-b5c3-8a599e031858}"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34861a-b873-4774-b692-3c47a06cf10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d4eac67-22d7-48d4-b71d-97a5157c0eec">
      <Terms xmlns="http://schemas.microsoft.com/office/infopath/2007/PartnerControls"/>
    </lcf76f155ced4ddcb4097134ff3c332f>
    <TaxCatchAll xmlns="d64264fa-5603-4e4e-a2f4-32f4724a08c4" xsi:nil="true"/>
  </documentManagement>
</p:properties>
</file>

<file path=customXml/itemProps1.xml><?xml version="1.0" encoding="utf-8"?>
<ds:datastoreItem xmlns:ds="http://schemas.openxmlformats.org/officeDocument/2006/customXml" ds:itemID="{48C79100-A9EA-4F51-8BEA-81CF7D095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44d872-6276-42da-ba23-58815cdf9cb3"/>
    <ds:schemaRef ds:uri="4d4eac67-22d7-48d4-b71d-97a5157c0eec"/>
    <ds:schemaRef ds:uri="d64264fa-5603-4e4e-a2f4-32f4724a08c4"/>
    <ds:schemaRef ds:uri="f634861a-b873-4774-b692-3c47a06cf1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82D5CD-07BC-4427-842F-185E8FD210F2}">
  <ds:schemaRefs>
    <ds:schemaRef ds:uri="http://schemas.microsoft.com/sharepoint/events"/>
  </ds:schemaRefs>
</ds:datastoreItem>
</file>

<file path=customXml/itemProps3.xml><?xml version="1.0" encoding="utf-8"?>
<ds:datastoreItem xmlns:ds="http://schemas.openxmlformats.org/officeDocument/2006/customXml" ds:itemID="{14284727-18F5-4C8D-9F1C-939204FF5FD3}">
  <ds:schemaRefs>
    <ds:schemaRef ds:uri="http://schemas.microsoft.com/sharepoint/v3/contenttype/forms"/>
  </ds:schemaRefs>
</ds:datastoreItem>
</file>

<file path=customXml/itemProps4.xml><?xml version="1.0" encoding="utf-8"?>
<ds:datastoreItem xmlns:ds="http://schemas.openxmlformats.org/officeDocument/2006/customXml" ds:itemID="{C6ABAC35-D3E9-470A-BD01-498FF47FDF6A}">
  <ds:schemaRefs>
    <ds:schemaRef ds:uri="http://www.w3.org/XML/1998/namespace"/>
    <ds:schemaRef ds:uri="http://schemas.microsoft.com/office/2006/documentManagement/types"/>
    <ds:schemaRef ds:uri="http://schemas.openxmlformats.org/package/2006/metadata/core-properties"/>
    <ds:schemaRef ds:uri="d64264fa-5603-4e4e-a2f4-32f4724a08c4"/>
    <ds:schemaRef ds:uri="http://schemas.microsoft.com/office/2006/metadata/properties"/>
    <ds:schemaRef ds:uri="http://purl.org/dc/dcmitype/"/>
    <ds:schemaRef ds:uri="http://schemas.microsoft.com/office/infopath/2007/PartnerControls"/>
    <ds:schemaRef ds:uri="http://purl.org/dc/elements/1.1/"/>
    <ds:schemaRef ds:uri="http://purl.org/dc/terms/"/>
    <ds:schemaRef ds:uri="f634861a-b873-4774-b692-3c47a06cf10d"/>
    <ds:schemaRef ds:uri="4d4eac67-22d7-48d4-b71d-97a5157c0eec"/>
    <ds:schemaRef ds:uri="af44d872-6276-42da-ba23-58815cdf9c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vt:lpstr>
      <vt:lpstr>Manufacturing</vt:lpstr>
      <vt:lpstr>Service Sector</vt:lpstr>
      <vt:lpstr>Retail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Dhillon, Isabel</dc:creator>
  <cp:lastModifiedBy>Kerr, Emily</cp:lastModifiedBy>
  <dcterms:created xsi:type="dcterms:W3CDTF">2015-06-05T18:17:20Z</dcterms:created>
  <dcterms:modified xsi:type="dcterms:W3CDTF">2024-03-19T19:20:22Z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0x010100EB41A4229024484EB459B44D2ECDD8C9</vt:lpwstr>
  </property>
  <property fmtid="{D5CDD505-2E9C-101B-9397-08002B2CF9AE}" pid="3" name="MediaServiceImageTags">
    <vt:lpwstr/>
  </property>
  <property fmtid="{D5CDD505-2E9C-101B-9397-08002B2CF9AE}" pid="4" name="MSIP_Label_65269c60-0483-4c57-9e8c-3779d6900235_Enabled">
    <vt:lpwstr>true</vt:lpwstr>
  </property>
  <property fmtid="{D5CDD505-2E9C-101B-9397-08002B2CF9AE}" pid="5" name="MSIP_Label_65269c60-0483-4c57-9e8c-3779d6900235_SetDate">
    <vt:lpwstr>2024-03-20T20:49:18Z</vt:lpwstr>
  </property>
  <property fmtid="{D5CDD505-2E9C-101B-9397-08002B2CF9AE}" pid="6" name="MSIP_Label_65269c60-0483-4c57-9e8c-3779d6900235_Method">
    <vt:lpwstr>Privileged</vt:lpwstr>
  </property>
  <property fmtid="{D5CDD505-2E9C-101B-9397-08002B2CF9AE}" pid="7" name="MSIP_Label_65269c60-0483-4c57-9e8c-3779d6900235_Name">
    <vt:lpwstr>65269c60-0483-4c57-9e8c-3779d6900235</vt:lpwstr>
  </property>
  <property fmtid="{D5CDD505-2E9C-101B-9397-08002B2CF9AE}" pid="8" name="MSIP_Label_65269c60-0483-4c57-9e8c-3779d6900235_SiteId">
    <vt:lpwstr>b397c653-5b19-463f-b9fc-af658ded9128</vt:lpwstr>
  </property>
  <property fmtid="{D5CDD505-2E9C-101B-9397-08002B2CF9AE}" pid="9" name="MSIP_Label_65269c60-0483-4c57-9e8c-3779d6900235_ActionId">
    <vt:lpwstr>d3971478-10ec-424c-b213-974b1c985d6c</vt:lpwstr>
  </property>
  <property fmtid="{D5CDD505-2E9C-101B-9397-08002B2CF9AE}" pid="10" name="MSIP_Label_65269c60-0483-4c57-9e8c-3779d6900235_ContentBits">
    <vt:lpwstr>0</vt:lpwstr>
  </property>
</Properties>
</file>