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30A77108-4702-4DE6-85AA-C91786707662}" xr6:coauthVersionLast="47" xr6:coauthVersionMax="47" xr10:uidLastSave="{00000000-0000-0000-0000-000000000000}"/>
  <bookViews>
    <workbookView xWindow="57480" yWindow="-120" windowWidth="29040" windowHeight="17520" xr2:uid="{729F7584-A13D-4200-B405-EF454FE06379}"/>
  </bookViews>
  <sheets>
    <sheet name="TX_COIN" sheetId="1" r:id="rId1"/>
  </sheets>
  <calcPr calcId="0"/>
</workbook>
</file>

<file path=xl/calcChain.xml><?xml version="1.0" encoding="utf-8"?>
<calcChain xmlns="http://schemas.openxmlformats.org/spreadsheetml/2006/main">
  <c r="E651" i="1" l="1"/>
  <c r="C651" i="1"/>
  <c r="E639" i="1"/>
  <c r="C639" i="1"/>
  <c r="E627" i="1"/>
  <c r="C627" i="1"/>
  <c r="E615" i="1"/>
  <c r="C615" i="1"/>
  <c r="E603" i="1"/>
  <c r="C603" i="1"/>
  <c r="E591" i="1"/>
  <c r="C591" i="1"/>
  <c r="E579" i="1"/>
  <c r="C579" i="1"/>
  <c r="E567" i="1"/>
  <c r="C567" i="1"/>
  <c r="E555" i="1"/>
  <c r="C555" i="1"/>
  <c r="E543" i="1"/>
  <c r="C543" i="1"/>
  <c r="E531" i="1"/>
  <c r="C531" i="1"/>
  <c r="E519" i="1"/>
  <c r="C519" i="1"/>
  <c r="E507" i="1"/>
  <c r="C507" i="1"/>
  <c r="E495" i="1"/>
  <c r="C495" i="1"/>
  <c r="E483" i="1"/>
  <c r="C483" i="1"/>
  <c r="E471" i="1"/>
  <c r="C471" i="1"/>
  <c r="E459" i="1"/>
  <c r="C459" i="1"/>
  <c r="E447" i="1"/>
  <c r="C447" i="1"/>
  <c r="E435" i="1"/>
  <c r="C435" i="1"/>
  <c r="E423" i="1"/>
  <c r="C423" i="1"/>
  <c r="E411" i="1"/>
  <c r="C411" i="1"/>
  <c r="E399" i="1"/>
  <c r="C399" i="1"/>
  <c r="E387" i="1"/>
  <c r="C387" i="1"/>
  <c r="E375" i="1"/>
  <c r="C375" i="1"/>
  <c r="E363" i="1"/>
  <c r="C363" i="1"/>
  <c r="E351" i="1"/>
  <c r="C351" i="1"/>
  <c r="E339" i="1"/>
  <c r="C339" i="1"/>
  <c r="E327" i="1"/>
  <c r="C327" i="1"/>
  <c r="E315" i="1"/>
  <c r="C315" i="1"/>
  <c r="E303" i="1"/>
  <c r="C303" i="1"/>
  <c r="E291" i="1"/>
  <c r="C291" i="1"/>
  <c r="E279" i="1"/>
  <c r="C279" i="1"/>
  <c r="E267" i="1"/>
  <c r="C267" i="1"/>
  <c r="E255" i="1"/>
  <c r="C255" i="1"/>
  <c r="E243" i="1"/>
  <c r="C243" i="1"/>
  <c r="E231" i="1"/>
  <c r="C231" i="1"/>
  <c r="E219" i="1"/>
  <c r="C219" i="1"/>
  <c r="E207" i="1"/>
  <c r="C207" i="1"/>
  <c r="E195" i="1"/>
  <c r="C195" i="1"/>
  <c r="E183" i="1"/>
  <c r="C183" i="1"/>
  <c r="E171" i="1"/>
  <c r="C171" i="1"/>
  <c r="E159" i="1"/>
  <c r="C159" i="1"/>
  <c r="E147" i="1"/>
  <c r="C147" i="1"/>
  <c r="E135" i="1"/>
  <c r="C135" i="1"/>
  <c r="E123" i="1"/>
  <c r="C123" i="1"/>
  <c r="E111" i="1"/>
  <c r="C111" i="1"/>
  <c r="E99" i="1"/>
  <c r="C99" i="1"/>
  <c r="E87" i="1"/>
  <c r="C87" i="1"/>
  <c r="E75" i="1"/>
  <c r="C75" i="1"/>
  <c r="E63" i="1"/>
  <c r="C63" i="1"/>
  <c r="E51" i="1"/>
  <c r="C51" i="1"/>
  <c r="E39" i="1"/>
  <c r="C39" i="1"/>
  <c r="E27" i="1"/>
  <c r="C27" i="1"/>
  <c r="D207" i="1" l="1"/>
  <c r="D483" i="1"/>
  <c r="D591" i="1"/>
  <c r="D579" i="1"/>
  <c r="D399" i="1"/>
  <c r="D603" i="1"/>
  <c r="D147" i="1"/>
  <c r="D303" i="1"/>
  <c r="D51" i="1"/>
  <c r="D219" i="1"/>
  <c r="D615" i="1"/>
  <c r="D123" i="1"/>
  <c r="D531" i="1"/>
  <c r="D519" i="1"/>
  <c r="D339" i="1"/>
  <c r="D495" i="1"/>
  <c r="D39" i="1"/>
  <c r="D135" i="1"/>
  <c r="D411" i="1"/>
  <c r="D327" i="1"/>
  <c r="D63" i="1"/>
  <c r="D231" i="1"/>
  <c r="D423" i="1"/>
  <c r="D75" i="1"/>
  <c r="D435" i="1"/>
  <c r="D351" i="1"/>
  <c r="D87" i="1"/>
  <c r="D447" i="1"/>
  <c r="D543" i="1"/>
  <c r="D99" i="1"/>
  <c r="D459" i="1"/>
  <c r="D195" i="1"/>
  <c r="D555" i="1"/>
  <c r="D651" i="1"/>
  <c r="D315" i="1"/>
  <c r="D507" i="1"/>
  <c r="D243" i="1"/>
  <c r="D159" i="1"/>
  <c r="D255" i="1"/>
  <c r="D171" i="1"/>
  <c r="D267" i="1"/>
  <c r="D627" i="1"/>
  <c r="D183" i="1"/>
  <c r="D363" i="1"/>
  <c r="D279" i="1"/>
  <c r="D639" i="1"/>
  <c r="D375" i="1"/>
  <c r="D111" i="1"/>
  <c r="D291" i="1"/>
  <c r="D471" i="1"/>
  <c r="D387" i="1"/>
  <c r="D567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<sst xmlns="http://schemas.openxmlformats.org/spreadsheetml/2006/main" count="10" uniqueCount="10">
  <si>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</si>
  <si>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</si>
  <si>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</si>
  <si>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</si>
  <si>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</si>
  <si>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Texas Business-Cycle Index</t>
  </si>
  <si>
    <t>Monthly, seasonally adjusted</t>
  </si>
  <si>
    <t>Index, January 1987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</si>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</sst>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6F6C-8439-4543-9609-7050BF4DC415}">
  <dimension ref="A1:E66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26024</v>
      </c>
    </row>
    <row r="8" spans="1:5" x14ac:dyDescent="0.3">
      <c r="A8" s="1">
        <v>26054</v>
      </c>
    </row>
    <row r="9" spans="1:5" x14ac:dyDescent="0.3">
      <c r="A9" s="1">
        <v>26085</v>
      </c>
    </row>
    <row r="10" spans="1:5" x14ac:dyDescent="0.3">
      <c r="A10" s="1">
        <v>26115</v>
      </c>
      <c r="B10" s="2">
        <v>56.865369626683503</v>
      </c>
    </row>
    <row r="11" spans="1:5" x14ac:dyDescent="0.3">
      <c r="A11" s="1">
        <v>26146</v>
      </c>
      <c r="B11" s="2">
        <v>56.979974899876886</v>
      </c>
    </row>
    <row r="12" spans="1:5" x14ac:dyDescent="0.3">
      <c r="A12" s="1">
        <v>26177</v>
      </c>
      <c r="B12" s="2">
        <v>57.035099827293465</v>
      </c>
    </row>
    <row r="13" spans="1:5" x14ac:dyDescent="0.3">
      <c r="A13" s="1">
        <v>26207</v>
      </c>
      <c r="B13" s="2">
        <v>57.378424889205526</v>
      </c>
    </row>
    <row r="14" spans="1:5" x14ac:dyDescent="0.3">
      <c r="A14" s="1">
        <v>26238</v>
      </c>
      <c r="B14" s="2">
        <v>57.602002044788037</v>
      </c>
    </row>
    <row r="15" spans="1:5" x14ac:dyDescent="0.3">
      <c r="A15" s="1">
        <v>26268</v>
      </c>
      <c r="B15" s="2">
        <v>57.795457535548586</v>
      </c>
    </row>
    <row r="16" spans="1:5" x14ac:dyDescent="0.3">
      <c r="A16" s="1">
        <v>26299</v>
      </c>
      <c r="B16" s="2">
        <v>58.059713182834727</v>
      </c>
    </row>
    <row r="17" spans="1:5" x14ac:dyDescent="0.3">
      <c r="A17" s="1">
        <v>26330</v>
      </c>
      <c r="B17" s="2">
        <v>58.576026111167678</v>
      </c>
    </row>
    <row r="18" spans="1:5" x14ac:dyDescent="0.3">
      <c r="A18" s="1">
        <v>26359</v>
      </c>
      <c r="B18" s="2">
        <v>58.998907799387091</v>
      </c>
    </row>
    <row r="19" spans="1:5" x14ac:dyDescent="0.3">
      <c r="A19" s="1">
        <v>26390</v>
      </c>
      <c r="B19" s="2">
        <v>59.304715983923195</v>
      </c>
    </row>
    <row r="20" spans="1:5" x14ac:dyDescent="0.3">
      <c r="A20" s="1">
        <v>26420</v>
      </c>
      <c r="B20" s="2">
        <v>59.589646167886976</v>
      </c>
    </row>
    <row r="21" spans="1:5" x14ac:dyDescent="0.3">
      <c r="A21" s="1">
        <v>26451</v>
      </c>
      <c r="B21" s="2">
        <v>59.809830192935252</v>
      </c>
    </row>
    <row r="22" spans="1:5" x14ac:dyDescent="0.3">
      <c r="A22" s="1">
        <v>26481</v>
      </c>
      <c r="B22" s="2">
        <v>60.088745970402158</v>
      </c>
    </row>
    <row r="23" spans="1:5" x14ac:dyDescent="0.3">
      <c r="A23" s="1">
        <v>26512</v>
      </c>
      <c r="B23" s="2">
        <v>60.440975194161638</v>
      </c>
    </row>
    <row r="24" spans="1:5" x14ac:dyDescent="0.3">
      <c r="A24" s="1">
        <v>26543</v>
      </c>
      <c r="B24" s="2">
        <v>60.821516309843673</v>
      </c>
    </row>
    <row r="25" spans="1:5" x14ac:dyDescent="0.3">
      <c r="A25" s="1">
        <v>26573</v>
      </c>
      <c r="B25" s="2">
        <v>61.055970234405024</v>
      </c>
    </row>
    <row r="26" spans="1:5" x14ac:dyDescent="0.3">
      <c r="A26" s="1">
        <v>26604</v>
      </c>
      <c r="B26" s="2">
        <v>61.407776120145677</v>
      </c>
    </row>
    <row r="27" spans="1:5" x14ac:dyDescent="0.3">
      <c r="A27" s="1">
        <v>26634</v>
      </c>
      <c r="B27" s="2">
        <v>62.196661124668218</v>
      </c>
      <c r="C27" s="2">
        <f>AVERAGE(B16:B27)</f>
        <v>60.029207032646774</v>
      </c>
      <c r="E27" s="3">
        <f>((B27/B15)-1)*100</f>
        <v>7.6151375502349072</v>
      </c>
    </row>
    <row r="28" spans="1:5" x14ac:dyDescent="0.3">
      <c r="A28" s="1">
        <v>26665</v>
      </c>
      <c r="B28" s="2">
        <v>62.795479293447308</v>
      </c>
    </row>
    <row r="29" spans="1:5" x14ac:dyDescent="0.3">
      <c r="A29" s="1">
        <v>26696</v>
      </c>
      <c r="B29" s="2">
        <v>62.905492152434292</v>
      </c>
    </row>
    <row r="30" spans="1:5" x14ac:dyDescent="0.3">
      <c r="A30" s="1">
        <v>26724</v>
      </c>
      <c r="B30" s="2">
        <v>63.184619254640076</v>
      </c>
    </row>
    <row r="31" spans="1:5" x14ac:dyDescent="0.3">
      <c r="A31" s="1">
        <v>26755</v>
      </c>
      <c r="B31" s="2">
        <v>63.620092752958278</v>
      </c>
    </row>
    <row r="32" spans="1:5" x14ac:dyDescent="0.3">
      <c r="A32" s="1">
        <v>26785</v>
      </c>
      <c r="B32" s="2">
        <v>64.007238412237172</v>
      </c>
    </row>
    <row r="33" spans="1:5" x14ac:dyDescent="0.3">
      <c r="A33" s="1">
        <v>26816</v>
      </c>
      <c r="B33" s="2">
        <v>64.03131462883438</v>
      </c>
    </row>
    <row r="34" spans="1:5" x14ac:dyDescent="0.3">
      <c r="A34" s="1">
        <v>26846</v>
      </c>
      <c r="B34" s="2">
        <v>64.347455864395073</v>
      </c>
    </row>
    <row r="35" spans="1:5" x14ac:dyDescent="0.3">
      <c r="A35" s="1">
        <v>26877</v>
      </c>
      <c r="B35" s="2">
        <v>64.801100995118844</v>
      </c>
    </row>
    <row r="36" spans="1:5" x14ac:dyDescent="0.3">
      <c r="A36" s="1">
        <v>26908</v>
      </c>
      <c r="B36" s="2">
        <v>65.338513462122606</v>
      </c>
    </row>
    <row r="37" spans="1:5" x14ac:dyDescent="0.3">
      <c r="A37" s="1">
        <v>26938</v>
      </c>
      <c r="B37" s="2">
        <v>65.761341272001047</v>
      </c>
    </row>
    <row r="38" spans="1:5" x14ac:dyDescent="0.3">
      <c r="A38" s="1">
        <v>26969</v>
      </c>
      <c r="B38" s="2">
        <v>66.30472212800494</v>
      </c>
    </row>
    <row r="39" spans="1:5" x14ac:dyDescent="0.3">
      <c r="A39" s="1">
        <v>26999</v>
      </c>
      <c r="B39" s="2">
        <v>66.626818383392759</v>
      </c>
      <c r="C39" s="2">
        <f>AVERAGE(B28:B39)</f>
        <v>64.477015716632238</v>
      </c>
      <c r="D39" s="3">
        <f>((C39/C27)-1)*100</f>
        <v>7.4094076931026764</v>
      </c>
      <c r="E39" s="3">
        <f>((B39/B27)-1)*100</f>
        <v>7.1228216734088745</v>
      </c>
    </row>
    <row r="40" spans="1:5" x14ac:dyDescent="0.3">
      <c r="A40" s="1">
        <v>27030</v>
      </c>
      <c r="B40" s="2">
        <v>66.645471248647866</v>
      </c>
    </row>
    <row r="41" spans="1:5" x14ac:dyDescent="0.3">
      <c r="A41" s="1">
        <v>27061</v>
      </c>
      <c r="B41" s="2">
        <v>66.914124034146965</v>
      </c>
    </row>
    <row r="42" spans="1:5" x14ac:dyDescent="0.3">
      <c r="A42" s="1">
        <v>27089</v>
      </c>
      <c r="B42" s="2">
        <v>67.243781618366683</v>
      </c>
    </row>
    <row r="43" spans="1:5" x14ac:dyDescent="0.3">
      <c r="A43" s="1">
        <v>27120</v>
      </c>
      <c r="B43" s="2">
        <v>67.582458574573167</v>
      </c>
    </row>
    <row r="44" spans="1:5" x14ac:dyDescent="0.3">
      <c r="A44" s="1">
        <v>27150</v>
      </c>
      <c r="B44" s="2">
        <v>67.866855368699191</v>
      </c>
    </row>
    <row r="45" spans="1:5" x14ac:dyDescent="0.3">
      <c r="A45" s="1">
        <v>27181</v>
      </c>
      <c r="B45" s="2">
        <v>68.159737858082082</v>
      </c>
    </row>
    <row r="46" spans="1:5" x14ac:dyDescent="0.3">
      <c r="A46" s="1">
        <v>27211</v>
      </c>
      <c r="B46" s="2">
        <v>68.205291048629007</v>
      </c>
    </row>
    <row r="47" spans="1:5" x14ac:dyDescent="0.3">
      <c r="A47" s="1">
        <v>27242</v>
      </c>
      <c r="B47" s="2">
        <v>68.185048227220221</v>
      </c>
    </row>
    <row r="48" spans="1:5" x14ac:dyDescent="0.3">
      <c r="A48" s="1">
        <v>27273</v>
      </c>
      <c r="B48" s="2">
        <v>68.05630200104801</v>
      </c>
    </row>
    <row r="49" spans="1:5" x14ac:dyDescent="0.3">
      <c r="A49" s="1">
        <v>27303</v>
      </c>
      <c r="B49" s="2">
        <v>68.002728109999495</v>
      </c>
    </row>
    <row r="50" spans="1:5" x14ac:dyDescent="0.3">
      <c r="A50" s="1">
        <v>27334</v>
      </c>
      <c r="B50" s="2">
        <v>68.008038253709302</v>
      </c>
    </row>
    <row r="51" spans="1:5" x14ac:dyDescent="0.3">
      <c r="A51" s="1">
        <v>27364</v>
      </c>
      <c r="B51" s="2">
        <v>67.694772767425633</v>
      </c>
      <c r="C51" s="2">
        <f>AVERAGE(B40:B51)</f>
        <v>67.713717425878968</v>
      </c>
      <c r="D51" s="3">
        <f>((C51/C39)-1)*100</f>
        <v>5.0199310145984333</v>
      </c>
      <c r="E51" s="3">
        <f>((B51/B39)-1)*100</f>
        <v>1.6028896620689848</v>
      </c>
    </row>
    <row r="52" spans="1:5" x14ac:dyDescent="0.3">
      <c r="A52" s="1">
        <v>27395</v>
      </c>
      <c r="B52" s="2">
        <v>67.745777769013401</v>
      </c>
    </row>
    <row r="53" spans="1:5" x14ac:dyDescent="0.3">
      <c r="A53" s="1">
        <v>27426</v>
      </c>
      <c r="B53" s="2">
        <v>67.566094936335858</v>
      </c>
    </row>
    <row r="54" spans="1:5" x14ac:dyDescent="0.3">
      <c r="A54" s="1">
        <v>27454</v>
      </c>
      <c r="B54" s="2">
        <v>67.330722727462572</v>
      </c>
    </row>
    <row r="55" spans="1:5" x14ac:dyDescent="0.3">
      <c r="A55" s="1">
        <v>27485</v>
      </c>
      <c r="B55" s="2">
        <v>67.235499387004481</v>
      </c>
    </row>
    <row r="56" spans="1:5" x14ac:dyDescent="0.3">
      <c r="A56" s="1">
        <v>27515</v>
      </c>
      <c r="B56" s="2">
        <v>67.339285252430372</v>
      </c>
    </row>
    <row r="57" spans="1:5" x14ac:dyDescent="0.3">
      <c r="A57" s="1">
        <v>27546</v>
      </c>
      <c r="B57" s="2">
        <v>67.568637087450583</v>
      </c>
    </row>
    <row r="58" spans="1:5" x14ac:dyDescent="0.3">
      <c r="A58" s="1">
        <v>27576</v>
      </c>
      <c r="B58" s="2">
        <v>68.193425132983506</v>
      </c>
    </row>
    <row r="59" spans="1:5" x14ac:dyDescent="0.3">
      <c r="A59" s="1">
        <v>27607</v>
      </c>
      <c r="B59" s="2">
        <v>68.527912373983</v>
      </c>
    </row>
    <row r="60" spans="1:5" x14ac:dyDescent="0.3">
      <c r="A60" s="1">
        <v>27638</v>
      </c>
      <c r="B60" s="2">
        <v>68.793168643620788</v>
      </c>
    </row>
    <row r="61" spans="1:5" x14ac:dyDescent="0.3">
      <c r="A61" s="1">
        <v>27668</v>
      </c>
      <c r="B61" s="2">
        <v>69.002388856619646</v>
      </c>
    </row>
    <row r="62" spans="1:5" x14ac:dyDescent="0.3">
      <c r="A62" s="1">
        <v>27699</v>
      </c>
      <c r="B62" s="2">
        <v>69.282082915041741</v>
      </c>
    </row>
    <row r="63" spans="1:5" x14ac:dyDescent="0.3">
      <c r="A63" s="1">
        <v>27729</v>
      </c>
      <c r="B63" s="2">
        <v>69.538094430239795</v>
      </c>
      <c r="C63" s="2">
        <f>AVERAGE(B52:B63)</f>
        <v>68.176924126015479</v>
      </c>
      <c r="D63" s="3">
        <f>((C63/C51)-1)*100</f>
        <v>0.68406626861616804</v>
      </c>
      <c r="E63" s="3">
        <f>((B63/B51)-1)*100</f>
        <v>2.7229896599950676</v>
      </c>
    </row>
    <row r="64" spans="1:5" x14ac:dyDescent="0.3">
      <c r="A64" s="1">
        <v>27760</v>
      </c>
      <c r="B64" s="2">
        <v>69.789674437548385</v>
      </c>
    </row>
    <row r="65" spans="1:5" x14ac:dyDescent="0.3">
      <c r="A65" s="1">
        <v>27791</v>
      </c>
      <c r="B65" s="2">
        <v>70.102658941685377</v>
      </c>
    </row>
    <row r="66" spans="1:5" x14ac:dyDescent="0.3">
      <c r="A66" s="1">
        <v>27820</v>
      </c>
      <c r="B66" s="2">
        <v>70.410149519017665</v>
      </c>
    </row>
    <row r="67" spans="1:5" x14ac:dyDescent="0.3">
      <c r="A67" s="1">
        <v>27851</v>
      </c>
      <c r="B67" s="2">
        <v>70.716112682679395</v>
      </c>
    </row>
    <row r="68" spans="1:5" x14ac:dyDescent="0.3">
      <c r="A68" s="1">
        <v>27881</v>
      </c>
      <c r="B68" s="2">
        <v>70.976605682374981</v>
      </c>
    </row>
    <row r="69" spans="1:5" x14ac:dyDescent="0.3">
      <c r="A69" s="1">
        <v>27912</v>
      </c>
      <c r="B69" s="2">
        <v>71.199259619101042</v>
      </c>
    </row>
    <row r="70" spans="1:5" x14ac:dyDescent="0.3">
      <c r="A70" s="1">
        <v>27942</v>
      </c>
      <c r="B70" s="2">
        <v>71.38054348196826</v>
      </c>
    </row>
    <row r="71" spans="1:5" x14ac:dyDescent="0.3">
      <c r="A71" s="1">
        <v>27973</v>
      </c>
      <c r="B71" s="2">
        <v>71.551617829559675</v>
      </c>
    </row>
    <row r="72" spans="1:5" x14ac:dyDescent="0.3">
      <c r="A72" s="1">
        <v>28004</v>
      </c>
      <c r="B72" s="2">
        <v>71.707882404038216</v>
      </c>
    </row>
    <row r="73" spans="1:5" x14ac:dyDescent="0.3">
      <c r="A73" s="1">
        <v>28034</v>
      </c>
      <c r="B73" s="2">
        <v>71.864781756031306</v>
      </c>
    </row>
    <row r="74" spans="1:5" x14ac:dyDescent="0.3">
      <c r="A74" s="1">
        <v>28065</v>
      </c>
      <c r="B74" s="2">
        <v>72.030386046242754</v>
      </c>
    </row>
    <row r="75" spans="1:5" x14ac:dyDescent="0.3">
      <c r="A75" s="1">
        <v>28095</v>
      </c>
      <c r="B75" s="2">
        <v>72.269613281970635</v>
      </c>
      <c r="C75" s="2">
        <f>AVERAGE(B64:B75)</f>
        <v>71.166607140184794</v>
      </c>
      <c r="D75" s="3">
        <f>((C75/C63)-1)*100</f>
        <v>4.3851831869729185</v>
      </c>
      <c r="E75" s="3">
        <f>((B75/B63)-1)*100</f>
        <v>3.9280898824040733</v>
      </c>
    </row>
    <row r="76" spans="1:5" x14ac:dyDescent="0.3">
      <c r="A76" s="1">
        <v>28126</v>
      </c>
      <c r="B76" s="2">
        <v>72.5832120795245</v>
      </c>
    </row>
    <row r="77" spans="1:5" x14ac:dyDescent="0.3">
      <c r="A77" s="1">
        <v>28157</v>
      </c>
      <c r="B77" s="2">
        <v>72.944857561835704</v>
      </c>
    </row>
    <row r="78" spans="1:5" x14ac:dyDescent="0.3">
      <c r="A78" s="1">
        <v>28185</v>
      </c>
      <c r="B78" s="2">
        <v>73.327501309897798</v>
      </c>
    </row>
    <row r="79" spans="1:5" x14ac:dyDescent="0.3">
      <c r="A79" s="1">
        <v>28216</v>
      </c>
      <c r="B79" s="2">
        <v>73.699584329345328</v>
      </c>
    </row>
    <row r="80" spans="1:5" x14ac:dyDescent="0.3">
      <c r="A80" s="1">
        <v>28246</v>
      </c>
      <c r="B80" s="2">
        <v>74.021423644146495</v>
      </c>
    </row>
    <row r="81" spans="1:5" x14ac:dyDescent="0.3">
      <c r="A81" s="1">
        <v>28277</v>
      </c>
      <c r="B81" s="2">
        <v>74.305746305347569</v>
      </c>
    </row>
    <row r="82" spans="1:5" x14ac:dyDescent="0.3">
      <c r="A82" s="1">
        <v>28307</v>
      </c>
      <c r="B82" s="2">
        <v>74.598853660777593</v>
      </c>
    </row>
    <row r="83" spans="1:5" x14ac:dyDescent="0.3">
      <c r="A83" s="1">
        <v>28338</v>
      </c>
      <c r="B83" s="2">
        <v>74.94940915588306</v>
      </c>
    </row>
    <row r="84" spans="1:5" x14ac:dyDescent="0.3">
      <c r="A84" s="1">
        <v>28369</v>
      </c>
      <c r="B84" s="2">
        <v>75.386514381848258</v>
      </c>
    </row>
    <row r="85" spans="1:5" x14ac:dyDescent="0.3">
      <c r="A85" s="1">
        <v>28399</v>
      </c>
      <c r="B85" s="2">
        <v>75.886920289449179</v>
      </c>
    </row>
    <row r="86" spans="1:5" x14ac:dyDescent="0.3">
      <c r="A86" s="1">
        <v>28430</v>
      </c>
      <c r="B86" s="2">
        <v>76.381281093095893</v>
      </c>
    </row>
    <row r="87" spans="1:5" x14ac:dyDescent="0.3">
      <c r="A87" s="1">
        <v>28460</v>
      </c>
      <c r="B87" s="2">
        <v>76.884435427249016</v>
      </c>
      <c r="C87" s="2">
        <f>AVERAGE(B76:B87)</f>
        <v>74.580811603200033</v>
      </c>
      <c r="D87" s="3">
        <f>((C87/C75)-1)*100</f>
        <v>4.7974810100050114</v>
      </c>
      <c r="E87" s="3">
        <f>((B87/B75)-1)*100</f>
        <v>6.385563635539282</v>
      </c>
    </row>
    <row r="88" spans="1:5" x14ac:dyDescent="0.3">
      <c r="A88" s="1">
        <v>28491</v>
      </c>
      <c r="B88" s="2">
        <v>77.413184498014019</v>
      </c>
    </row>
    <row r="89" spans="1:5" x14ac:dyDescent="0.3">
      <c r="A89" s="1">
        <v>28522</v>
      </c>
      <c r="B89" s="2">
        <v>77.981668644420637</v>
      </c>
    </row>
    <row r="90" spans="1:5" x14ac:dyDescent="0.3">
      <c r="A90" s="1">
        <v>28550</v>
      </c>
      <c r="B90" s="2">
        <v>78.614718609353346</v>
      </c>
    </row>
    <row r="91" spans="1:5" x14ac:dyDescent="0.3">
      <c r="A91" s="1">
        <v>28581</v>
      </c>
      <c r="B91" s="2">
        <v>79.219638342456733</v>
      </c>
    </row>
    <row r="92" spans="1:5" x14ac:dyDescent="0.3">
      <c r="A92" s="1">
        <v>28611</v>
      </c>
      <c r="B92" s="2">
        <v>79.784246117234687</v>
      </c>
    </row>
    <row r="93" spans="1:5" x14ac:dyDescent="0.3">
      <c r="A93" s="1">
        <v>28642</v>
      </c>
      <c r="B93" s="2">
        <v>80.307639313685272</v>
      </c>
    </row>
    <row r="94" spans="1:5" x14ac:dyDescent="0.3">
      <c r="A94" s="1">
        <v>28672</v>
      </c>
      <c r="B94" s="2">
        <v>80.773123334816432</v>
      </c>
    </row>
    <row r="95" spans="1:5" x14ac:dyDescent="0.3">
      <c r="A95" s="1">
        <v>28703</v>
      </c>
      <c r="B95" s="2">
        <v>81.177860760138941</v>
      </c>
    </row>
    <row r="96" spans="1:5" x14ac:dyDescent="0.3">
      <c r="A96" s="1">
        <v>28734</v>
      </c>
      <c r="B96" s="2">
        <v>81.587213820716414</v>
      </c>
    </row>
    <row r="97" spans="1:5" x14ac:dyDescent="0.3">
      <c r="A97" s="1">
        <v>28764</v>
      </c>
      <c r="B97" s="2">
        <v>81.945393646164305</v>
      </c>
    </row>
    <row r="98" spans="1:5" x14ac:dyDescent="0.3">
      <c r="A98" s="1">
        <v>28795</v>
      </c>
      <c r="B98" s="2">
        <v>82.335822441536934</v>
      </c>
    </row>
    <row r="99" spans="1:5" x14ac:dyDescent="0.3">
      <c r="A99" s="1">
        <v>28825</v>
      </c>
      <c r="B99" s="2">
        <v>82.780063076286083</v>
      </c>
      <c r="C99" s="2">
        <f>AVERAGE(B88:B99)</f>
        <v>80.326714383735336</v>
      </c>
      <c r="D99" s="3">
        <f>((C99/C87)-1)*100</f>
        <v>7.7042642162515218</v>
      </c>
      <c r="E99" s="3">
        <f>((B99/B87)-1)*100</f>
        <v>7.6681679669947433</v>
      </c>
    </row>
    <row r="100" spans="1:5" x14ac:dyDescent="0.3">
      <c r="A100" s="1">
        <v>28856</v>
      </c>
      <c r="B100" s="2">
        <v>83.254582191092425</v>
      </c>
    </row>
    <row r="101" spans="1:5" x14ac:dyDescent="0.3">
      <c r="A101" s="1">
        <v>28887</v>
      </c>
      <c r="B101" s="2">
        <v>83.674888333953831</v>
      </c>
    </row>
    <row r="102" spans="1:5" x14ac:dyDescent="0.3">
      <c r="A102" s="1">
        <v>28915</v>
      </c>
      <c r="B102" s="2">
        <v>84.033990115932838</v>
      </c>
    </row>
    <row r="103" spans="1:5" x14ac:dyDescent="0.3">
      <c r="A103" s="1">
        <v>28946</v>
      </c>
      <c r="B103" s="2">
        <v>84.342618794322817</v>
      </c>
    </row>
    <row r="104" spans="1:5" x14ac:dyDescent="0.3">
      <c r="A104" s="1">
        <v>28976</v>
      </c>
      <c r="B104" s="2">
        <v>84.633883900664912</v>
      </c>
    </row>
    <row r="105" spans="1:5" x14ac:dyDescent="0.3">
      <c r="A105" s="1">
        <v>29007</v>
      </c>
      <c r="B105" s="2">
        <v>84.870232346059268</v>
      </c>
    </row>
    <row r="106" spans="1:5" x14ac:dyDescent="0.3">
      <c r="A106" s="1">
        <v>29037</v>
      </c>
      <c r="B106" s="2">
        <v>85.158385877798054</v>
      </c>
    </row>
    <row r="107" spans="1:5" x14ac:dyDescent="0.3">
      <c r="A107" s="1">
        <v>29068</v>
      </c>
      <c r="B107" s="2">
        <v>85.514227991459123</v>
      </c>
    </row>
    <row r="108" spans="1:5" x14ac:dyDescent="0.3">
      <c r="A108" s="1">
        <v>29099</v>
      </c>
      <c r="B108" s="2">
        <v>85.915762553104329</v>
      </c>
    </row>
    <row r="109" spans="1:5" x14ac:dyDescent="0.3">
      <c r="A109" s="1">
        <v>29129</v>
      </c>
      <c r="B109" s="2">
        <v>86.321941898244319</v>
      </c>
    </row>
    <row r="110" spans="1:5" x14ac:dyDescent="0.3">
      <c r="A110" s="1">
        <v>29160</v>
      </c>
      <c r="B110" s="2">
        <v>86.695965513400026</v>
      </c>
    </row>
    <row r="111" spans="1:5" x14ac:dyDescent="0.3">
      <c r="A111" s="1">
        <v>29190</v>
      </c>
      <c r="B111" s="2">
        <v>86.953506966919335</v>
      </c>
      <c r="C111" s="2">
        <f>AVERAGE(B100:B111)</f>
        <v>85.114165540245935</v>
      </c>
      <c r="D111" s="3">
        <f>((C111/C99)-1)*100</f>
        <v>5.959973830922638</v>
      </c>
      <c r="E111" s="3">
        <f>((B111/B99)-1)*100</f>
        <v>5.0416051106257465</v>
      </c>
    </row>
    <row r="112" spans="1:5" x14ac:dyDescent="0.3">
      <c r="A112" s="1">
        <v>29221</v>
      </c>
      <c r="B112" s="2">
        <v>87.061464358591522</v>
      </c>
    </row>
    <row r="113" spans="1:5" x14ac:dyDescent="0.3">
      <c r="A113" s="1">
        <v>29252</v>
      </c>
      <c r="B113" s="2">
        <v>87.048228475673355</v>
      </c>
    </row>
    <row r="114" spans="1:5" x14ac:dyDescent="0.3">
      <c r="A114" s="1">
        <v>29281</v>
      </c>
      <c r="B114" s="2">
        <v>87.057699473242408</v>
      </c>
    </row>
    <row r="115" spans="1:5" x14ac:dyDescent="0.3">
      <c r="A115" s="1">
        <v>29312</v>
      </c>
      <c r="B115" s="2">
        <v>87.109203208099345</v>
      </c>
    </row>
    <row r="116" spans="1:5" x14ac:dyDescent="0.3">
      <c r="A116" s="1">
        <v>29342</v>
      </c>
      <c r="B116" s="2">
        <v>87.209841407892668</v>
      </c>
    </row>
    <row r="117" spans="1:5" x14ac:dyDescent="0.3">
      <c r="A117" s="1">
        <v>29373</v>
      </c>
      <c r="B117" s="2">
        <v>87.365061465524519</v>
      </c>
    </row>
    <row r="118" spans="1:5" x14ac:dyDescent="0.3">
      <c r="A118" s="1">
        <v>29403</v>
      </c>
      <c r="B118" s="2">
        <v>87.672663701271631</v>
      </c>
    </row>
    <row r="119" spans="1:5" x14ac:dyDescent="0.3">
      <c r="A119" s="1">
        <v>29434</v>
      </c>
      <c r="B119" s="2">
        <v>88.140029046198038</v>
      </c>
    </row>
    <row r="120" spans="1:5" x14ac:dyDescent="0.3">
      <c r="A120" s="1">
        <v>29465</v>
      </c>
      <c r="B120" s="2">
        <v>88.653626770086817</v>
      </c>
    </row>
    <row r="121" spans="1:5" x14ac:dyDescent="0.3">
      <c r="A121" s="1">
        <v>29495</v>
      </c>
      <c r="B121" s="2">
        <v>89.142232517717147</v>
      </c>
    </row>
    <row r="122" spans="1:5" x14ac:dyDescent="0.3">
      <c r="A122" s="1">
        <v>29526</v>
      </c>
      <c r="B122" s="2">
        <v>89.58913895408665</v>
      </c>
    </row>
    <row r="123" spans="1:5" x14ac:dyDescent="0.3">
      <c r="A123" s="1">
        <v>29556</v>
      </c>
      <c r="B123" s="2">
        <v>89.986408233139301</v>
      </c>
      <c r="C123" s="2">
        <f>AVERAGE(B112:B123)</f>
        <v>88.002966467626962</v>
      </c>
      <c r="D123" s="3">
        <f>((C123/C111)-1)*100</f>
        <v>3.3940307222010802</v>
      </c>
      <c r="E123" s="3">
        <f>((B123/B111)-1)*100</f>
        <v>3.4879573832183652</v>
      </c>
    </row>
    <row r="124" spans="1:5" x14ac:dyDescent="0.3">
      <c r="A124" s="1">
        <v>29587</v>
      </c>
      <c r="B124" s="2">
        <v>90.542938502775044</v>
      </c>
    </row>
    <row r="125" spans="1:5" x14ac:dyDescent="0.3">
      <c r="A125" s="1">
        <v>29618</v>
      </c>
      <c r="B125" s="2">
        <v>91.10647003043735</v>
      </c>
    </row>
    <row r="126" spans="1:5" x14ac:dyDescent="0.3">
      <c r="A126" s="1">
        <v>29646</v>
      </c>
      <c r="B126" s="2">
        <v>91.693001929230178</v>
      </c>
    </row>
    <row r="127" spans="1:5" x14ac:dyDescent="0.3">
      <c r="A127" s="1">
        <v>29677</v>
      </c>
      <c r="B127" s="2">
        <v>92.318756342195101</v>
      </c>
    </row>
    <row r="128" spans="1:5" x14ac:dyDescent="0.3">
      <c r="A128" s="1">
        <v>29707</v>
      </c>
      <c r="B128" s="2">
        <v>93.049962316260419</v>
      </c>
    </row>
    <row r="129" spans="1:5" x14ac:dyDescent="0.3">
      <c r="A129" s="1">
        <v>29738</v>
      </c>
      <c r="B129" s="2">
        <v>93.806656704716332</v>
      </c>
    </row>
    <row r="130" spans="1:5" x14ac:dyDescent="0.3">
      <c r="A130" s="1">
        <v>29768</v>
      </c>
      <c r="B130" s="2">
        <v>94.50796054381334</v>
      </c>
    </row>
    <row r="131" spans="1:5" x14ac:dyDescent="0.3">
      <c r="A131" s="1">
        <v>29799</v>
      </c>
      <c r="B131" s="2">
        <v>95.171237405599257</v>
      </c>
    </row>
    <row r="132" spans="1:5" x14ac:dyDescent="0.3">
      <c r="A132" s="1">
        <v>29830</v>
      </c>
      <c r="B132" s="2">
        <v>95.701576375139524</v>
      </c>
    </row>
    <row r="133" spans="1:5" x14ac:dyDescent="0.3">
      <c r="A133" s="1">
        <v>29860</v>
      </c>
      <c r="B133" s="2">
        <v>96.127847693809272</v>
      </c>
    </row>
    <row r="134" spans="1:5" x14ac:dyDescent="0.3">
      <c r="A134" s="1">
        <v>29891</v>
      </c>
      <c r="B134" s="2">
        <v>96.399793599248042</v>
      </c>
    </row>
    <row r="135" spans="1:5" x14ac:dyDescent="0.3">
      <c r="A135" s="1">
        <v>29921</v>
      </c>
      <c r="B135" s="2">
        <v>96.611787657441312</v>
      </c>
      <c r="C135" s="2">
        <f>AVERAGE(B124:B135)</f>
        <v>93.919832425055418</v>
      </c>
      <c r="D135" s="3">
        <f>((C135/C123)-1)*100</f>
        <v>6.7234846675368054</v>
      </c>
      <c r="E135" s="3">
        <f>((B135/B123)-1)*100</f>
        <v>7.3626445975449872</v>
      </c>
    </row>
    <row r="136" spans="1:5" x14ac:dyDescent="0.3">
      <c r="A136" s="1">
        <v>29952</v>
      </c>
      <c r="B136" s="2">
        <v>96.709207616139452</v>
      </c>
    </row>
    <row r="137" spans="1:5" x14ac:dyDescent="0.3">
      <c r="A137" s="1">
        <v>29983</v>
      </c>
      <c r="B137" s="2">
        <v>96.759177912591227</v>
      </c>
    </row>
    <row r="138" spans="1:5" x14ac:dyDescent="0.3">
      <c r="A138" s="1">
        <v>30011</v>
      </c>
      <c r="B138" s="2">
        <v>96.66130695947345</v>
      </c>
    </row>
    <row r="139" spans="1:5" x14ac:dyDescent="0.3">
      <c r="A139" s="1">
        <v>30042</v>
      </c>
      <c r="B139" s="2">
        <v>96.413108033229875</v>
      </c>
    </row>
    <row r="140" spans="1:5" x14ac:dyDescent="0.3">
      <c r="A140" s="1">
        <v>30072</v>
      </c>
      <c r="B140" s="2">
        <v>96.07172247109807</v>
      </c>
    </row>
    <row r="141" spans="1:5" x14ac:dyDescent="0.3">
      <c r="A141" s="1">
        <v>30103</v>
      </c>
      <c r="B141" s="2">
        <v>95.689127437318717</v>
      </c>
    </row>
    <row r="142" spans="1:5" x14ac:dyDescent="0.3">
      <c r="A142" s="1">
        <v>30133</v>
      </c>
      <c r="B142" s="2">
        <v>95.187846967765637</v>
      </c>
    </row>
    <row r="143" spans="1:5" x14ac:dyDescent="0.3">
      <c r="A143" s="1">
        <v>30164</v>
      </c>
      <c r="B143" s="2">
        <v>94.578481955950792</v>
      </c>
    </row>
    <row r="144" spans="1:5" x14ac:dyDescent="0.3">
      <c r="A144" s="1">
        <v>30195</v>
      </c>
      <c r="B144" s="2">
        <v>93.896419799505125</v>
      </c>
    </row>
    <row r="145" spans="1:5" x14ac:dyDescent="0.3">
      <c r="A145" s="1">
        <v>30225</v>
      </c>
      <c r="B145" s="2">
        <v>93.304881690519125</v>
      </c>
    </row>
    <row r="146" spans="1:5" x14ac:dyDescent="0.3">
      <c r="A146" s="1">
        <v>30256</v>
      </c>
      <c r="B146" s="2">
        <v>92.839868861013173</v>
      </c>
    </row>
    <row r="147" spans="1:5" x14ac:dyDescent="0.3">
      <c r="A147" s="1">
        <v>30286</v>
      </c>
      <c r="B147" s="2">
        <v>92.482791275107388</v>
      </c>
      <c r="C147" s="2">
        <f>AVERAGE(B136:B147)</f>
        <v>95.049495081642661</v>
      </c>
      <c r="D147" s="3">
        <f>((C147/C135)-1)*100</f>
        <v>1.2027945828040787</v>
      </c>
      <c r="E147" s="3">
        <f>((B147/B135)-1)*100</f>
        <v>-4.2738018646070408</v>
      </c>
    </row>
    <row r="148" spans="1:5" x14ac:dyDescent="0.3">
      <c r="A148" s="1">
        <v>30317</v>
      </c>
      <c r="B148" s="2">
        <v>92.27803711180978</v>
      </c>
    </row>
    <row r="149" spans="1:5" x14ac:dyDescent="0.3">
      <c r="A149" s="1">
        <v>30348</v>
      </c>
      <c r="B149" s="2">
        <v>92.142050416957645</v>
      </c>
    </row>
    <row r="150" spans="1:5" x14ac:dyDescent="0.3">
      <c r="A150" s="1">
        <v>30376</v>
      </c>
      <c r="B150" s="2">
        <v>92.123759035779344</v>
      </c>
    </row>
    <row r="151" spans="1:5" x14ac:dyDescent="0.3">
      <c r="A151" s="1">
        <v>30407</v>
      </c>
      <c r="B151" s="2">
        <v>92.161303231023396</v>
      </c>
    </row>
    <row r="152" spans="1:5" x14ac:dyDescent="0.3">
      <c r="A152" s="1">
        <v>30437</v>
      </c>
      <c r="B152" s="2">
        <v>92.312129994796749</v>
      </c>
    </row>
    <row r="153" spans="1:5" x14ac:dyDescent="0.3">
      <c r="A153" s="1">
        <v>30468</v>
      </c>
      <c r="B153" s="2">
        <v>92.547481604815502</v>
      </c>
    </row>
    <row r="154" spans="1:5" x14ac:dyDescent="0.3">
      <c r="A154" s="1">
        <v>30498</v>
      </c>
      <c r="B154" s="2">
        <v>92.910234031699673</v>
      </c>
    </row>
    <row r="155" spans="1:5" x14ac:dyDescent="0.3">
      <c r="A155" s="1">
        <v>30529</v>
      </c>
      <c r="B155" s="2">
        <v>93.427819211847691</v>
      </c>
    </row>
    <row r="156" spans="1:5" x14ac:dyDescent="0.3">
      <c r="A156" s="1">
        <v>30560</v>
      </c>
      <c r="B156" s="2">
        <v>94.118901658334934</v>
      </c>
    </row>
    <row r="157" spans="1:5" x14ac:dyDescent="0.3">
      <c r="A157" s="1">
        <v>30590</v>
      </c>
      <c r="B157" s="2">
        <v>94.876517200024011</v>
      </c>
    </row>
    <row r="158" spans="1:5" x14ac:dyDescent="0.3">
      <c r="A158" s="1">
        <v>30621</v>
      </c>
      <c r="B158" s="2">
        <v>95.616655904654522</v>
      </c>
    </row>
    <row r="159" spans="1:5" x14ac:dyDescent="0.3">
      <c r="A159" s="1">
        <v>30651</v>
      </c>
      <c r="B159" s="2">
        <v>96.353772831916672</v>
      </c>
      <c r="C159" s="2">
        <f>AVERAGE(B148:B159)</f>
        <v>93.405721852805002</v>
      </c>
      <c r="D159" s="3">
        <f>((C159/C147)-1)*100</f>
        <v>-1.7293865973993294</v>
      </c>
      <c r="E159" s="3">
        <f>((B159/B147)-1)*100</f>
        <v>4.1856236208251074</v>
      </c>
    </row>
    <row r="160" spans="1:5" x14ac:dyDescent="0.3">
      <c r="A160" s="1">
        <v>30682</v>
      </c>
      <c r="B160" s="2">
        <v>97.077483978744567</v>
      </c>
    </row>
    <row r="161" spans="1:5" x14ac:dyDescent="0.3">
      <c r="A161" s="1">
        <v>30713</v>
      </c>
      <c r="B161" s="2">
        <v>97.833099308542003</v>
      </c>
    </row>
    <row r="162" spans="1:5" x14ac:dyDescent="0.3">
      <c r="A162" s="1">
        <v>30742</v>
      </c>
      <c r="B162" s="2">
        <v>98.624430297939142</v>
      </c>
    </row>
    <row r="163" spans="1:5" x14ac:dyDescent="0.3">
      <c r="A163" s="1">
        <v>30773</v>
      </c>
      <c r="B163" s="2">
        <v>99.453784649806593</v>
      </c>
    </row>
    <row r="164" spans="1:5" x14ac:dyDescent="0.3">
      <c r="A164" s="1">
        <v>30803</v>
      </c>
      <c r="B164" s="2">
        <v>100.22017673798831</v>
      </c>
    </row>
    <row r="165" spans="1:5" x14ac:dyDescent="0.3">
      <c r="A165" s="1">
        <v>30834</v>
      </c>
      <c r="B165" s="2">
        <v>100.86220579525349</v>
      </c>
    </row>
    <row r="166" spans="1:5" x14ac:dyDescent="0.3">
      <c r="A166" s="1">
        <v>30864</v>
      </c>
      <c r="B166" s="2">
        <v>101.43264281635123</v>
      </c>
    </row>
    <row r="167" spans="1:5" x14ac:dyDescent="0.3">
      <c r="A167" s="1">
        <v>30895</v>
      </c>
      <c r="B167" s="2">
        <v>102.0190913442927</v>
      </c>
    </row>
    <row r="168" spans="1:5" x14ac:dyDescent="0.3">
      <c r="A168" s="1">
        <v>30926</v>
      </c>
      <c r="B168" s="2">
        <v>102.53699176150705</v>
      </c>
    </row>
    <row r="169" spans="1:5" x14ac:dyDescent="0.3">
      <c r="A169" s="1">
        <v>30956</v>
      </c>
      <c r="B169" s="2">
        <v>103.03250007627314</v>
      </c>
    </row>
    <row r="170" spans="1:5" x14ac:dyDescent="0.3">
      <c r="A170" s="1">
        <v>30987</v>
      </c>
      <c r="B170" s="2">
        <v>103.42103744924771</v>
      </c>
    </row>
    <row r="171" spans="1:5" x14ac:dyDescent="0.3">
      <c r="A171" s="1">
        <v>31017</v>
      </c>
      <c r="B171" s="2">
        <v>103.71739902204533</v>
      </c>
      <c r="C171" s="2">
        <f>AVERAGE(B160:B171)</f>
        <v>100.8525702698326</v>
      </c>
      <c r="D171" s="3">
        <f>((C171/C159)-1)*100</f>
        <v>7.972582695482866</v>
      </c>
      <c r="E171" s="3">
        <f>((B171/B159)-1)*100</f>
        <v>7.6422811206096286</v>
      </c>
    </row>
    <row r="172" spans="1:5" x14ac:dyDescent="0.3">
      <c r="A172" s="1">
        <v>31048</v>
      </c>
      <c r="B172" s="2">
        <v>103.96052971201843</v>
      </c>
    </row>
    <row r="173" spans="1:5" x14ac:dyDescent="0.3">
      <c r="A173" s="1">
        <v>31079</v>
      </c>
      <c r="B173" s="2">
        <v>104.18970619857217</v>
      </c>
    </row>
    <row r="174" spans="1:5" x14ac:dyDescent="0.3">
      <c r="A174" s="1">
        <v>31107</v>
      </c>
      <c r="B174" s="2">
        <v>104.44322370315402</v>
      </c>
    </row>
    <row r="175" spans="1:5" x14ac:dyDescent="0.3">
      <c r="A175" s="1">
        <v>31138</v>
      </c>
      <c r="B175" s="2">
        <v>104.67885618056259</v>
      </c>
    </row>
    <row r="176" spans="1:5" x14ac:dyDescent="0.3">
      <c r="A176" s="1">
        <v>31168</v>
      </c>
      <c r="B176" s="2">
        <v>104.83033872235401</v>
      </c>
    </row>
    <row r="177" spans="1:5" x14ac:dyDescent="0.3">
      <c r="A177" s="1">
        <v>31199</v>
      </c>
      <c r="B177" s="2">
        <v>104.9317986959486</v>
      </c>
    </row>
    <row r="178" spans="1:5" x14ac:dyDescent="0.3">
      <c r="A178" s="1">
        <v>31229</v>
      </c>
      <c r="B178" s="2">
        <v>105.00284638299915</v>
      </c>
    </row>
    <row r="179" spans="1:5" x14ac:dyDescent="0.3">
      <c r="A179" s="1">
        <v>31260</v>
      </c>
      <c r="B179" s="2">
        <v>105.10320033007557</v>
      </c>
    </row>
    <row r="180" spans="1:5" x14ac:dyDescent="0.3">
      <c r="A180" s="1">
        <v>31291</v>
      </c>
      <c r="B180" s="2">
        <v>105.2473407859966</v>
      </c>
    </row>
    <row r="181" spans="1:5" x14ac:dyDescent="0.3">
      <c r="A181" s="1">
        <v>31321</v>
      </c>
      <c r="B181" s="2">
        <v>105.4624784933327</v>
      </c>
    </row>
    <row r="182" spans="1:5" x14ac:dyDescent="0.3">
      <c r="A182" s="1">
        <v>31352</v>
      </c>
      <c r="B182" s="2">
        <v>105.76960741445292</v>
      </c>
    </row>
    <row r="183" spans="1:5" x14ac:dyDescent="0.3">
      <c r="A183" s="1">
        <v>31382</v>
      </c>
      <c r="B183" s="2">
        <v>105.99486633166893</v>
      </c>
      <c r="C183" s="2">
        <f>AVERAGE(B172:B183)</f>
        <v>104.96789941259463</v>
      </c>
      <c r="D183" s="3">
        <f>((C183/C171)-1)*100</f>
        <v>4.0805396746472766</v>
      </c>
      <c r="E183" s="3">
        <f>((B183/B171)-1)*100</f>
        <v>2.1958392045094755</v>
      </c>
    </row>
    <row r="184" spans="1:5" x14ac:dyDescent="0.3">
      <c r="A184" s="1">
        <v>31413</v>
      </c>
      <c r="B184" s="2">
        <v>105.06502933291803</v>
      </c>
    </row>
    <row r="185" spans="1:5" x14ac:dyDescent="0.3">
      <c r="A185" s="1">
        <v>31444</v>
      </c>
      <c r="B185" s="2">
        <v>104.17545167647695</v>
      </c>
    </row>
    <row r="186" spans="1:5" x14ac:dyDescent="0.3">
      <c r="A186" s="1">
        <v>31472</v>
      </c>
      <c r="B186" s="2">
        <v>103.46797965670437</v>
      </c>
    </row>
    <row r="187" spans="1:5" x14ac:dyDescent="0.3">
      <c r="A187" s="1">
        <v>31503</v>
      </c>
      <c r="B187" s="2">
        <v>102.74804848575134</v>
      </c>
    </row>
    <row r="188" spans="1:5" x14ac:dyDescent="0.3">
      <c r="A188" s="1">
        <v>31533</v>
      </c>
      <c r="B188" s="2">
        <v>102.09861451324049</v>
      </c>
    </row>
    <row r="189" spans="1:5" x14ac:dyDescent="0.3">
      <c r="A189" s="1">
        <v>31564</v>
      </c>
      <c r="B189" s="2">
        <v>101.5497187873068</v>
      </c>
    </row>
    <row r="190" spans="1:5" x14ac:dyDescent="0.3">
      <c r="A190" s="1">
        <v>31594</v>
      </c>
      <c r="B190" s="2">
        <v>101.11783281762636</v>
      </c>
    </row>
    <row r="191" spans="1:5" x14ac:dyDescent="0.3">
      <c r="A191" s="1">
        <v>31625</v>
      </c>
      <c r="B191" s="2">
        <v>100.69961519205251</v>
      </c>
    </row>
    <row r="192" spans="1:5" x14ac:dyDescent="0.3">
      <c r="A192" s="1">
        <v>31656</v>
      </c>
      <c r="B192" s="2">
        <v>100.33475795240811</v>
      </c>
    </row>
    <row r="193" spans="1:5" x14ac:dyDescent="0.3">
      <c r="A193" s="1">
        <v>31686</v>
      </c>
      <c r="B193" s="2">
        <v>100.01811786882145</v>
      </c>
    </row>
    <row r="194" spans="1:5" x14ac:dyDescent="0.3">
      <c r="A194" s="1">
        <v>31717</v>
      </c>
      <c r="B194" s="2">
        <v>99.865488963479152</v>
      </c>
    </row>
    <row r="195" spans="1:5" x14ac:dyDescent="0.3">
      <c r="A195" s="1">
        <v>31747</v>
      </c>
      <c r="B195" s="2">
        <v>99.871056334667728</v>
      </c>
      <c r="C195" s="2">
        <f>AVERAGE(B184:B195)</f>
        <v>101.7509759651211</v>
      </c>
      <c r="D195" s="3">
        <f>((C195/C183)-1)*100</f>
        <v>-3.0646735482710352</v>
      </c>
      <c r="E195" s="3">
        <f>((B195/B183)-1)*100</f>
        <v>-5.777459049610167</v>
      </c>
    </row>
    <row r="196" spans="1:5" x14ac:dyDescent="0.3">
      <c r="A196" s="1">
        <v>31778</v>
      </c>
      <c r="B196" s="2">
        <v>100</v>
      </c>
    </row>
    <row r="197" spans="1:5" x14ac:dyDescent="0.3">
      <c r="A197" s="1">
        <v>31809</v>
      </c>
      <c r="B197" s="2">
        <v>100.11278004828412</v>
      </c>
    </row>
    <row r="198" spans="1:5" x14ac:dyDescent="0.3">
      <c r="A198" s="1">
        <v>31837</v>
      </c>
      <c r="B198" s="2">
        <v>100.21194419634203</v>
      </c>
    </row>
    <row r="199" spans="1:5" x14ac:dyDescent="0.3">
      <c r="A199" s="1">
        <v>31868</v>
      </c>
      <c r="B199" s="2">
        <v>100.32610947455984</v>
      </c>
    </row>
    <row r="200" spans="1:5" x14ac:dyDescent="0.3">
      <c r="A200" s="1">
        <v>31898</v>
      </c>
      <c r="B200" s="2">
        <v>100.57740872923544</v>
      </c>
    </row>
    <row r="201" spans="1:5" x14ac:dyDescent="0.3">
      <c r="A201" s="1">
        <v>31929</v>
      </c>
      <c r="B201" s="2">
        <v>100.90453362978057</v>
      </c>
    </row>
    <row r="202" spans="1:5" x14ac:dyDescent="0.3">
      <c r="A202" s="1">
        <v>31959</v>
      </c>
      <c r="B202" s="2">
        <v>101.30890457910331</v>
      </c>
    </row>
    <row r="203" spans="1:5" x14ac:dyDescent="0.3">
      <c r="A203" s="1">
        <v>31990</v>
      </c>
      <c r="B203" s="2">
        <v>101.69513074912338</v>
      </c>
    </row>
    <row r="204" spans="1:5" x14ac:dyDescent="0.3">
      <c r="A204" s="1">
        <v>32021</v>
      </c>
      <c r="B204" s="2">
        <v>102.13160005000552</v>
      </c>
    </row>
    <row r="205" spans="1:5" x14ac:dyDescent="0.3">
      <c r="A205" s="1">
        <v>32051</v>
      </c>
      <c r="B205" s="2">
        <v>102.56803268607418</v>
      </c>
    </row>
    <row r="206" spans="1:5" x14ac:dyDescent="0.3">
      <c r="A206" s="1">
        <v>32082</v>
      </c>
      <c r="B206" s="2">
        <v>102.97530405739666</v>
      </c>
    </row>
    <row r="207" spans="1:5" x14ac:dyDescent="0.3">
      <c r="A207" s="1">
        <v>32112</v>
      </c>
      <c r="B207" s="2">
        <v>103.36699431744047</v>
      </c>
      <c r="C207" s="2">
        <f>AVERAGE(B196:B207)</f>
        <v>101.34822854311211</v>
      </c>
      <c r="D207" s="3">
        <f>((C207/C195)-1)*100</f>
        <v>-0.39581676557779444</v>
      </c>
      <c r="E207" s="3">
        <f>((B207/B195)-1)*100</f>
        <v>3.5004515933604097</v>
      </c>
    </row>
    <row r="208" spans="1:5" x14ac:dyDescent="0.3">
      <c r="A208" s="1">
        <v>32143</v>
      </c>
      <c r="B208" s="2">
        <v>103.77271096296215</v>
      </c>
    </row>
    <row r="209" spans="1:5" x14ac:dyDescent="0.3">
      <c r="A209" s="1">
        <v>32174</v>
      </c>
      <c r="B209" s="2">
        <v>104.25612556973589</v>
      </c>
    </row>
    <row r="210" spans="1:5" x14ac:dyDescent="0.3">
      <c r="A210" s="1">
        <v>32203</v>
      </c>
      <c r="B210" s="2">
        <v>104.78854284320408</v>
      </c>
    </row>
    <row r="211" spans="1:5" x14ac:dyDescent="0.3">
      <c r="A211" s="1">
        <v>32234</v>
      </c>
      <c r="B211" s="2">
        <v>105.34284447743872</v>
      </c>
    </row>
    <row r="212" spans="1:5" x14ac:dyDescent="0.3">
      <c r="A212" s="1">
        <v>32264</v>
      </c>
      <c r="B212" s="2">
        <v>105.90895717354468</v>
      </c>
    </row>
    <row r="213" spans="1:5" x14ac:dyDescent="0.3">
      <c r="A213" s="1">
        <v>32295</v>
      </c>
      <c r="B213" s="2">
        <v>106.45382430288844</v>
      </c>
    </row>
    <row r="214" spans="1:5" x14ac:dyDescent="0.3">
      <c r="A214" s="1">
        <v>32325</v>
      </c>
      <c r="B214" s="2">
        <v>106.90013165112366</v>
      </c>
    </row>
    <row r="215" spans="1:5" x14ac:dyDescent="0.3">
      <c r="A215" s="1">
        <v>32356</v>
      </c>
      <c r="B215" s="2">
        <v>107.33147918166495</v>
      </c>
    </row>
    <row r="216" spans="1:5" x14ac:dyDescent="0.3">
      <c r="A216" s="1">
        <v>32387</v>
      </c>
      <c r="B216" s="2">
        <v>107.69413894239293</v>
      </c>
    </row>
    <row r="217" spans="1:5" x14ac:dyDescent="0.3">
      <c r="A217" s="1">
        <v>32417</v>
      </c>
      <c r="B217" s="2">
        <v>108.06780893431602</v>
      </c>
    </row>
    <row r="218" spans="1:5" x14ac:dyDescent="0.3">
      <c r="A218" s="1">
        <v>32448</v>
      </c>
      <c r="B218" s="2">
        <v>108.44398556010886</v>
      </c>
    </row>
    <row r="219" spans="1:5" x14ac:dyDescent="0.3">
      <c r="A219" s="1">
        <v>32478</v>
      </c>
      <c r="B219" s="2">
        <v>108.73754763955614</v>
      </c>
      <c r="C219" s="2">
        <f>AVERAGE(B208:B219)</f>
        <v>106.47484143657802</v>
      </c>
      <c r="D219" s="3">
        <f>((C219/C207)-1)*100</f>
        <v>5.0584139132585859</v>
      </c>
      <c r="E219" s="3">
        <f>((B219/B207)-1)*100</f>
        <v>5.195617186684065</v>
      </c>
    </row>
    <row r="220" spans="1:5" x14ac:dyDescent="0.3">
      <c r="A220" s="1">
        <v>32509</v>
      </c>
      <c r="B220" s="2">
        <v>109.03749938039908</v>
      </c>
    </row>
    <row r="221" spans="1:5" x14ac:dyDescent="0.3">
      <c r="A221" s="1">
        <v>32540</v>
      </c>
      <c r="B221" s="2">
        <v>109.36869378835104</v>
      </c>
    </row>
    <row r="222" spans="1:5" x14ac:dyDescent="0.3">
      <c r="A222" s="1">
        <v>32568</v>
      </c>
      <c r="B222" s="2">
        <v>109.65806477550912</v>
      </c>
    </row>
    <row r="223" spans="1:5" x14ac:dyDescent="0.3">
      <c r="A223" s="1">
        <v>32599</v>
      </c>
      <c r="B223" s="2">
        <v>109.92301699687341</v>
      </c>
    </row>
    <row r="224" spans="1:5" x14ac:dyDescent="0.3">
      <c r="A224" s="1">
        <v>32629</v>
      </c>
      <c r="B224" s="2">
        <v>110.24960701574172</v>
      </c>
    </row>
    <row r="225" spans="1:5" x14ac:dyDescent="0.3">
      <c r="A225" s="1">
        <v>32660</v>
      </c>
      <c r="B225" s="2">
        <v>110.55773741988992</v>
      </c>
    </row>
    <row r="226" spans="1:5" x14ac:dyDescent="0.3">
      <c r="A226" s="1">
        <v>32690</v>
      </c>
      <c r="B226" s="2">
        <v>110.90129182910414</v>
      </c>
    </row>
    <row r="227" spans="1:5" x14ac:dyDescent="0.3">
      <c r="A227" s="1">
        <v>32721</v>
      </c>
      <c r="B227" s="2">
        <v>111.23898365513369</v>
      </c>
    </row>
    <row r="228" spans="1:5" x14ac:dyDescent="0.3">
      <c r="A228" s="1">
        <v>32752</v>
      </c>
      <c r="B228" s="2">
        <v>111.61327528491205</v>
      </c>
    </row>
    <row r="229" spans="1:5" x14ac:dyDescent="0.3">
      <c r="A229" s="1">
        <v>32782</v>
      </c>
      <c r="B229" s="2">
        <v>112.05721846990654</v>
      </c>
    </row>
    <row r="230" spans="1:5" x14ac:dyDescent="0.3">
      <c r="A230" s="1">
        <v>32813</v>
      </c>
      <c r="B230" s="2">
        <v>112.68929644432166</v>
      </c>
    </row>
    <row r="231" spans="1:5" x14ac:dyDescent="0.3">
      <c r="A231" s="1">
        <v>32843</v>
      </c>
      <c r="B231" s="2">
        <v>113.55874488863522</v>
      </c>
      <c r="C231" s="2">
        <f>AVERAGE(B220:B231)</f>
        <v>110.90445249573145</v>
      </c>
      <c r="D231" s="3">
        <f>((C231/C219)-1)*100</f>
        <v>4.1602419871101137</v>
      </c>
      <c r="E231" s="3">
        <f>((B231/B219)-1)*100</f>
        <v>4.4337925157742264</v>
      </c>
    </row>
    <row r="232" spans="1:5" x14ac:dyDescent="0.3">
      <c r="A232" s="1">
        <v>32874</v>
      </c>
      <c r="B232" s="2">
        <v>114.44394118593017</v>
      </c>
    </row>
    <row r="233" spans="1:5" x14ac:dyDescent="0.3">
      <c r="A233" s="1">
        <v>32905</v>
      </c>
      <c r="B233" s="2">
        <v>115.20220785798492</v>
      </c>
    </row>
    <row r="234" spans="1:5" x14ac:dyDescent="0.3">
      <c r="A234" s="1">
        <v>32933</v>
      </c>
      <c r="B234" s="2">
        <v>115.96357003868401</v>
      </c>
    </row>
    <row r="235" spans="1:5" x14ac:dyDescent="0.3">
      <c r="A235" s="1">
        <v>32964</v>
      </c>
      <c r="B235" s="2">
        <v>116.65555912166292</v>
      </c>
    </row>
    <row r="236" spans="1:5" x14ac:dyDescent="0.3">
      <c r="A236" s="1">
        <v>32994</v>
      </c>
      <c r="B236" s="2">
        <v>117.20899617779131</v>
      </c>
    </row>
    <row r="237" spans="1:5" x14ac:dyDescent="0.3">
      <c r="A237" s="1">
        <v>33025</v>
      </c>
      <c r="B237" s="2">
        <v>117.67829976591047</v>
      </c>
    </row>
    <row r="238" spans="1:5" x14ac:dyDescent="0.3">
      <c r="A238" s="1">
        <v>33055</v>
      </c>
      <c r="B238" s="2">
        <v>118.07232664755108</v>
      </c>
    </row>
    <row r="239" spans="1:5" x14ac:dyDescent="0.3">
      <c r="A239" s="1">
        <v>33086</v>
      </c>
      <c r="B239" s="2">
        <v>118.34796904325646</v>
      </c>
    </row>
    <row r="240" spans="1:5" x14ac:dyDescent="0.3">
      <c r="A240" s="1">
        <v>33117</v>
      </c>
      <c r="B240" s="2">
        <v>118.54219805256294</v>
      </c>
    </row>
    <row r="241" spans="1:5" x14ac:dyDescent="0.3">
      <c r="A241" s="1">
        <v>33147</v>
      </c>
      <c r="B241" s="2">
        <v>118.69870757553733</v>
      </c>
    </row>
    <row r="242" spans="1:5" x14ac:dyDescent="0.3">
      <c r="A242" s="1">
        <v>33178</v>
      </c>
      <c r="B242" s="2">
        <v>118.73834878007581</v>
      </c>
    </row>
    <row r="243" spans="1:5" x14ac:dyDescent="0.3">
      <c r="A243" s="1">
        <v>33208</v>
      </c>
      <c r="B243" s="2">
        <v>118.68244503808467</v>
      </c>
      <c r="C243" s="2">
        <f>AVERAGE(B232:B243)</f>
        <v>117.35288077375269</v>
      </c>
      <c r="D243" s="3">
        <f>((C243/C231)-1)*100</f>
        <v>5.8143998125498531</v>
      </c>
      <c r="E243" s="3">
        <f>((B243/B231)-1)*100</f>
        <v>4.5119379881084054</v>
      </c>
    </row>
    <row r="244" spans="1:5" x14ac:dyDescent="0.3">
      <c r="A244" s="1">
        <v>33239</v>
      </c>
      <c r="B244" s="2">
        <v>118.67733382537398</v>
      </c>
    </row>
    <row r="245" spans="1:5" x14ac:dyDescent="0.3">
      <c r="A245" s="1">
        <v>33270</v>
      </c>
      <c r="B245" s="2">
        <v>118.68788497179156</v>
      </c>
    </row>
    <row r="246" spans="1:5" x14ac:dyDescent="0.3">
      <c r="A246" s="1">
        <v>33298</v>
      </c>
      <c r="B246" s="2">
        <v>118.79112298801664</v>
      </c>
    </row>
    <row r="247" spans="1:5" x14ac:dyDescent="0.3">
      <c r="A247" s="1">
        <v>33329</v>
      </c>
      <c r="B247" s="2">
        <v>118.95741937678909</v>
      </c>
    </row>
    <row r="248" spans="1:5" x14ac:dyDescent="0.3">
      <c r="A248" s="1">
        <v>33359</v>
      </c>
      <c r="B248" s="2">
        <v>119.16766614718766</v>
      </c>
    </row>
    <row r="249" spans="1:5" x14ac:dyDescent="0.3">
      <c r="A249" s="1">
        <v>33390</v>
      </c>
      <c r="B249" s="2">
        <v>119.36839509922241</v>
      </c>
    </row>
    <row r="250" spans="1:5" x14ac:dyDescent="0.3">
      <c r="A250" s="1">
        <v>33420</v>
      </c>
      <c r="B250" s="2">
        <v>119.502772271878</v>
      </c>
    </row>
    <row r="251" spans="1:5" x14ac:dyDescent="0.3">
      <c r="A251" s="1">
        <v>33451</v>
      </c>
      <c r="B251" s="2">
        <v>119.68156832099888</v>
      </c>
    </row>
    <row r="252" spans="1:5" x14ac:dyDescent="0.3">
      <c r="A252" s="1">
        <v>33482</v>
      </c>
      <c r="B252" s="2">
        <v>119.92338401223037</v>
      </c>
    </row>
    <row r="253" spans="1:5" x14ac:dyDescent="0.3">
      <c r="A253" s="1">
        <v>33512</v>
      </c>
      <c r="B253" s="2">
        <v>120.06210737105761</v>
      </c>
    </row>
    <row r="254" spans="1:5" x14ac:dyDescent="0.3">
      <c r="A254" s="1">
        <v>33543</v>
      </c>
      <c r="B254" s="2">
        <v>120.19102355212436</v>
      </c>
    </row>
    <row r="255" spans="1:5" x14ac:dyDescent="0.3">
      <c r="A255" s="1">
        <v>33573</v>
      </c>
      <c r="B255" s="2">
        <v>120.30530634135633</v>
      </c>
      <c r="C255" s="2">
        <f>AVERAGE(B244:B255)</f>
        <v>119.44299868983558</v>
      </c>
      <c r="D255" s="3">
        <f>((C255/C243)-1)*100</f>
        <v>1.7810537775484914</v>
      </c>
      <c r="E255" s="3">
        <f>((B255/B243)-1)*100</f>
        <v>1.3673979355168342</v>
      </c>
    </row>
    <row r="256" spans="1:5" x14ac:dyDescent="0.3">
      <c r="A256" s="1">
        <v>33604</v>
      </c>
      <c r="B256" s="2">
        <v>120.41860554962884</v>
      </c>
    </row>
    <row r="257" spans="1:5" x14ac:dyDescent="0.3">
      <c r="A257" s="1">
        <v>33635</v>
      </c>
      <c r="B257" s="2">
        <v>120.55459798232349</v>
      </c>
    </row>
    <row r="258" spans="1:5" x14ac:dyDescent="0.3">
      <c r="A258" s="1">
        <v>33664</v>
      </c>
      <c r="B258" s="2">
        <v>120.79174404520224</v>
      </c>
    </row>
    <row r="259" spans="1:5" x14ac:dyDescent="0.3">
      <c r="A259" s="1">
        <v>33695</v>
      </c>
      <c r="B259" s="2">
        <v>121.09383290285858</v>
      </c>
    </row>
    <row r="260" spans="1:5" x14ac:dyDescent="0.3">
      <c r="A260" s="1">
        <v>33725</v>
      </c>
      <c r="B260" s="2">
        <v>121.39351112075008</v>
      </c>
    </row>
    <row r="261" spans="1:5" x14ac:dyDescent="0.3">
      <c r="A261" s="1">
        <v>33756</v>
      </c>
      <c r="B261" s="2">
        <v>121.67291237706996</v>
      </c>
    </row>
    <row r="262" spans="1:5" x14ac:dyDescent="0.3">
      <c r="A262" s="1">
        <v>33786</v>
      </c>
      <c r="B262" s="2">
        <v>122.0257215245698</v>
      </c>
    </row>
    <row r="263" spans="1:5" x14ac:dyDescent="0.3">
      <c r="A263" s="1">
        <v>33817</v>
      </c>
      <c r="B263" s="2">
        <v>122.37028688425214</v>
      </c>
    </row>
    <row r="264" spans="1:5" x14ac:dyDescent="0.3">
      <c r="A264" s="1">
        <v>33848</v>
      </c>
      <c r="B264" s="2">
        <v>122.73984106437952</v>
      </c>
    </row>
    <row r="265" spans="1:5" x14ac:dyDescent="0.3">
      <c r="A265" s="1">
        <v>33878</v>
      </c>
      <c r="B265" s="2">
        <v>123.16813193147007</v>
      </c>
    </row>
    <row r="266" spans="1:5" x14ac:dyDescent="0.3">
      <c r="A266" s="1">
        <v>33909</v>
      </c>
      <c r="B266" s="2">
        <v>123.66084563005191</v>
      </c>
    </row>
    <row r="267" spans="1:5" x14ac:dyDescent="0.3">
      <c r="A267" s="1">
        <v>33939</v>
      </c>
      <c r="B267" s="2">
        <v>124.13229425320715</v>
      </c>
      <c r="C267" s="2">
        <f>AVERAGE(B256:B267)</f>
        <v>122.00186043881365</v>
      </c>
      <c r="D267" s="3">
        <f>((C267/C255)-1)*100</f>
        <v>2.1423287903402422</v>
      </c>
      <c r="E267" s="3">
        <f>((B267/B255)-1)*100</f>
        <v>3.1810632699708741</v>
      </c>
    </row>
    <row r="268" spans="1:5" x14ac:dyDescent="0.3">
      <c r="A268" s="1">
        <v>33970</v>
      </c>
      <c r="B268" s="2">
        <v>124.66750568383216</v>
      </c>
    </row>
    <row r="269" spans="1:5" x14ac:dyDescent="0.3">
      <c r="A269" s="1">
        <v>34001</v>
      </c>
      <c r="B269" s="2">
        <v>125.23815724286055</v>
      </c>
    </row>
    <row r="270" spans="1:5" x14ac:dyDescent="0.3">
      <c r="A270" s="1">
        <v>34029</v>
      </c>
      <c r="B270" s="2">
        <v>125.79078245165518</v>
      </c>
    </row>
    <row r="271" spans="1:5" x14ac:dyDescent="0.3">
      <c r="A271" s="1">
        <v>34060</v>
      </c>
      <c r="B271" s="2">
        <v>126.27349239399288</v>
      </c>
    </row>
    <row r="272" spans="1:5" x14ac:dyDescent="0.3">
      <c r="A272" s="1">
        <v>34090</v>
      </c>
      <c r="B272" s="2">
        <v>126.8175312657734</v>
      </c>
    </row>
    <row r="273" spans="1:5" x14ac:dyDescent="0.3">
      <c r="A273" s="1">
        <v>34121</v>
      </c>
      <c r="B273" s="2">
        <v>127.36288106242735</v>
      </c>
    </row>
    <row r="274" spans="1:5" x14ac:dyDescent="0.3">
      <c r="A274" s="1">
        <v>34151</v>
      </c>
      <c r="B274" s="2">
        <v>127.9082610401328</v>
      </c>
    </row>
    <row r="275" spans="1:5" x14ac:dyDescent="0.3">
      <c r="A275" s="1">
        <v>34182</v>
      </c>
      <c r="B275" s="2">
        <v>128.48715575581605</v>
      </c>
    </row>
    <row r="276" spans="1:5" x14ac:dyDescent="0.3">
      <c r="A276" s="1">
        <v>34213</v>
      </c>
      <c r="B276" s="2">
        <v>128.99890583704493</v>
      </c>
    </row>
    <row r="277" spans="1:5" x14ac:dyDescent="0.3">
      <c r="A277" s="1">
        <v>34243</v>
      </c>
      <c r="B277" s="2">
        <v>129.44353446470319</v>
      </c>
    </row>
    <row r="278" spans="1:5" x14ac:dyDescent="0.3">
      <c r="A278" s="1">
        <v>34274</v>
      </c>
      <c r="B278" s="2">
        <v>129.88440790396615</v>
      </c>
    </row>
    <row r="279" spans="1:5" x14ac:dyDescent="0.3">
      <c r="A279" s="1">
        <v>34304</v>
      </c>
      <c r="B279" s="2">
        <v>130.42325884808187</v>
      </c>
      <c r="C279" s="2">
        <f>AVERAGE(B268:B279)</f>
        <v>127.60798949585721</v>
      </c>
      <c r="D279" s="3">
        <f>((C279/C267)-1)*100</f>
        <v>4.5951176784350345</v>
      </c>
      <c r="E279" s="3">
        <f>((B279/B267)-1)*100</f>
        <v>5.067951601734122</v>
      </c>
    </row>
    <row r="280" spans="1:5" x14ac:dyDescent="0.3">
      <c r="A280" s="1">
        <v>34335</v>
      </c>
      <c r="B280" s="2">
        <v>130.95390685781859</v>
      </c>
    </row>
    <row r="281" spans="1:5" x14ac:dyDescent="0.3">
      <c r="A281" s="1">
        <v>34366</v>
      </c>
      <c r="B281" s="2">
        <v>131.58567057060057</v>
      </c>
    </row>
    <row r="282" spans="1:5" x14ac:dyDescent="0.3">
      <c r="A282" s="1">
        <v>34394</v>
      </c>
      <c r="B282" s="2">
        <v>132.33700105176257</v>
      </c>
    </row>
    <row r="283" spans="1:5" x14ac:dyDescent="0.3">
      <c r="A283" s="1">
        <v>34425</v>
      </c>
      <c r="B283" s="2">
        <v>133.08585312923989</v>
      </c>
    </row>
    <row r="284" spans="1:5" x14ac:dyDescent="0.3">
      <c r="A284" s="1">
        <v>34455</v>
      </c>
      <c r="B284" s="2">
        <v>133.8455955743828</v>
      </c>
    </row>
    <row r="285" spans="1:5" x14ac:dyDescent="0.3">
      <c r="A285" s="1">
        <v>34486</v>
      </c>
      <c r="B285" s="2">
        <v>134.63129808456884</v>
      </c>
    </row>
    <row r="286" spans="1:5" x14ac:dyDescent="0.3">
      <c r="A286" s="1">
        <v>34516</v>
      </c>
      <c r="B286" s="2">
        <v>135.43376307042362</v>
      </c>
    </row>
    <row r="287" spans="1:5" x14ac:dyDescent="0.3">
      <c r="A287" s="1">
        <v>34547</v>
      </c>
      <c r="B287" s="2">
        <v>136.30293007356309</v>
      </c>
    </row>
    <row r="288" spans="1:5" x14ac:dyDescent="0.3">
      <c r="A288" s="1">
        <v>34578</v>
      </c>
      <c r="B288" s="2">
        <v>137.1457810359114</v>
      </c>
    </row>
    <row r="289" spans="1:5" x14ac:dyDescent="0.3">
      <c r="A289" s="1">
        <v>34608</v>
      </c>
      <c r="B289" s="2">
        <v>137.98307730770304</v>
      </c>
    </row>
    <row r="290" spans="1:5" x14ac:dyDescent="0.3">
      <c r="A290" s="1">
        <v>34639</v>
      </c>
      <c r="B290" s="2">
        <v>138.820339324575</v>
      </c>
    </row>
    <row r="291" spans="1:5" x14ac:dyDescent="0.3">
      <c r="A291" s="1">
        <v>34669</v>
      </c>
      <c r="B291" s="2">
        <v>139.63262652133756</v>
      </c>
      <c r="C291" s="2">
        <f>AVERAGE(B280:B291)</f>
        <v>135.14648688349055</v>
      </c>
      <c r="D291" s="3">
        <f>((C291/C279)-1)*100</f>
        <v>5.9075434206085298</v>
      </c>
      <c r="E291" s="3">
        <f>((B291/B279)-1)*100</f>
        <v>7.0611390595467505</v>
      </c>
    </row>
    <row r="292" spans="1:5" x14ac:dyDescent="0.3">
      <c r="A292" s="1">
        <v>34700</v>
      </c>
      <c r="B292" s="2">
        <v>140.30519455670895</v>
      </c>
    </row>
    <row r="293" spans="1:5" x14ac:dyDescent="0.3">
      <c r="A293" s="1">
        <v>34731</v>
      </c>
      <c r="B293" s="2">
        <v>140.79640998986011</v>
      </c>
    </row>
    <row r="294" spans="1:5" x14ac:dyDescent="0.3">
      <c r="A294" s="1">
        <v>34759</v>
      </c>
      <c r="B294" s="2">
        <v>141.18407159593559</v>
      </c>
    </row>
    <row r="295" spans="1:5" x14ac:dyDescent="0.3">
      <c r="A295" s="1">
        <v>34790</v>
      </c>
      <c r="B295" s="2">
        <v>141.62099906354049</v>
      </c>
    </row>
    <row r="296" spans="1:5" x14ac:dyDescent="0.3">
      <c r="A296" s="1">
        <v>34820</v>
      </c>
      <c r="B296" s="2">
        <v>142.02599417536919</v>
      </c>
    </row>
    <row r="297" spans="1:5" x14ac:dyDescent="0.3">
      <c r="A297" s="1">
        <v>34851</v>
      </c>
      <c r="B297" s="2">
        <v>142.40706925467325</v>
      </c>
    </row>
    <row r="298" spans="1:5" x14ac:dyDescent="0.3">
      <c r="A298" s="1">
        <v>34881</v>
      </c>
      <c r="B298" s="2">
        <v>142.85919196364941</v>
      </c>
    </row>
    <row r="299" spans="1:5" x14ac:dyDescent="0.3">
      <c r="A299" s="1">
        <v>34912</v>
      </c>
      <c r="B299" s="2">
        <v>143.35805817859685</v>
      </c>
    </row>
    <row r="300" spans="1:5" x14ac:dyDescent="0.3">
      <c r="A300" s="1">
        <v>34943</v>
      </c>
      <c r="B300" s="2">
        <v>143.88093204292375</v>
      </c>
    </row>
    <row r="301" spans="1:5" x14ac:dyDescent="0.3">
      <c r="A301" s="1">
        <v>34973</v>
      </c>
      <c r="B301" s="2">
        <v>144.47393376077181</v>
      </c>
    </row>
    <row r="302" spans="1:5" x14ac:dyDescent="0.3">
      <c r="A302" s="1">
        <v>35004</v>
      </c>
      <c r="B302" s="2">
        <v>145.03017277752284</v>
      </c>
    </row>
    <row r="303" spans="1:5" x14ac:dyDescent="0.3">
      <c r="A303" s="1">
        <v>35034</v>
      </c>
      <c r="B303" s="2">
        <v>145.597551126925</v>
      </c>
      <c r="C303" s="2">
        <f>AVERAGE(B292:B303)</f>
        <v>142.79496487387311</v>
      </c>
      <c r="D303" s="3">
        <f>((C303/C291)-1)*100</f>
        <v>5.6593983067989795</v>
      </c>
      <c r="E303" s="3">
        <f>((B303/B291)-1)*100</f>
        <v>4.2718702313287338</v>
      </c>
    </row>
    <row r="304" spans="1:5" x14ac:dyDescent="0.3">
      <c r="A304" s="1">
        <v>35065</v>
      </c>
      <c r="B304" s="2">
        <v>146.06661143052264</v>
      </c>
    </row>
    <row r="305" spans="1:5" x14ac:dyDescent="0.3">
      <c r="A305" s="1">
        <v>35096</v>
      </c>
      <c r="B305" s="2">
        <v>146.59691597300798</v>
      </c>
    </row>
    <row r="306" spans="1:5" x14ac:dyDescent="0.3">
      <c r="A306" s="1">
        <v>35125</v>
      </c>
      <c r="B306" s="2">
        <v>147.23607943697738</v>
      </c>
    </row>
    <row r="307" spans="1:5" x14ac:dyDescent="0.3">
      <c r="A307" s="1">
        <v>35156</v>
      </c>
      <c r="B307" s="2">
        <v>147.9701559962615</v>
      </c>
    </row>
    <row r="308" spans="1:5" x14ac:dyDescent="0.3">
      <c r="A308" s="1">
        <v>35186</v>
      </c>
      <c r="B308" s="2">
        <v>148.75739148582531</v>
      </c>
    </row>
    <row r="309" spans="1:5" x14ac:dyDescent="0.3">
      <c r="A309" s="1">
        <v>35217</v>
      </c>
      <c r="B309" s="2">
        <v>149.55953509512227</v>
      </c>
    </row>
    <row r="310" spans="1:5" x14ac:dyDescent="0.3">
      <c r="A310" s="1">
        <v>35247</v>
      </c>
      <c r="B310" s="2">
        <v>150.31431459340433</v>
      </c>
    </row>
    <row r="311" spans="1:5" x14ac:dyDescent="0.3">
      <c r="A311" s="1">
        <v>35278</v>
      </c>
      <c r="B311" s="2">
        <v>151.06267723291737</v>
      </c>
    </row>
    <row r="312" spans="1:5" x14ac:dyDescent="0.3">
      <c r="A312" s="1">
        <v>35309</v>
      </c>
      <c r="B312" s="2">
        <v>151.85827643120675</v>
      </c>
    </row>
    <row r="313" spans="1:5" x14ac:dyDescent="0.3">
      <c r="A313" s="1">
        <v>35339</v>
      </c>
      <c r="B313" s="2">
        <v>152.64775117118029</v>
      </c>
    </row>
    <row r="314" spans="1:5" x14ac:dyDescent="0.3">
      <c r="A314" s="1">
        <v>35370</v>
      </c>
      <c r="B314" s="2">
        <v>153.46396706869501</v>
      </c>
    </row>
    <row r="315" spans="1:5" x14ac:dyDescent="0.3">
      <c r="A315" s="1">
        <v>35400</v>
      </c>
      <c r="B315" s="2">
        <v>154.20303107542733</v>
      </c>
      <c r="C315" s="2">
        <f>AVERAGE(B304:B315)</f>
        <v>149.97805891587902</v>
      </c>
      <c r="D315" s="3">
        <f>((C315/C303)-1)*100</f>
        <v>5.0303552708252264</v>
      </c>
      <c r="E315" s="3">
        <f>((B315/B303)-1)*100</f>
        <v>5.9104565165388534</v>
      </c>
    </row>
    <row r="316" spans="1:5" x14ac:dyDescent="0.3">
      <c r="A316" s="1">
        <v>35431</v>
      </c>
      <c r="B316" s="2">
        <v>155.1043842191163</v>
      </c>
    </row>
    <row r="317" spans="1:5" x14ac:dyDescent="0.3">
      <c r="A317" s="1">
        <v>35462</v>
      </c>
      <c r="B317" s="2">
        <v>156.02193764466691</v>
      </c>
    </row>
    <row r="318" spans="1:5" x14ac:dyDescent="0.3">
      <c r="A318" s="1">
        <v>35490</v>
      </c>
      <c r="B318" s="2">
        <v>157.00922140601108</v>
      </c>
    </row>
    <row r="319" spans="1:5" x14ac:dyDescent="0.3">
      <c r="A319" s="1">
        <v>35521</v>
      </c>
      <c r="B319" s="2">
        <v>158.02802663623078</v>
      </c>
    </row>
    <row r="320" spans="1:5" x14ac:dyDescent="0.3">
      <c r="A320" s="1">
        <v>35551</v>
      </c>
      <c r="B320" s="2">
        <v>159.04549690001699</v>
      </c>
    </row>
    <row r="321" spans="1:5" x14ac:dyDescent="0.3">
      <c r="A321" s="1">
        <v>35582</v>
      </c>
      <c r="B321" s="2">
        <v>159.94228421292379</v>
      </c>
    </row>
    <row r="322" spans="1:5" x14ac:dyDescent="0.3">
      <c r="A322" s="1">
        <v>35612</v>
      </c>
      <c r="B322" s="2">
        <v>160.86762148083804</v>
      </c>
    </row>
    <row r="323" spans="1:5" x14ac:dyDescent="0.3">
      <c r="A323" s="1">
        <v>35643</v>
      </c>
      <c r="B323" s="2">
        <v>161.83042858155764</v>
      </c>
    </row>
    <row r="324" spans="1:5" x14ac:dyDescent="0.3">
      <c r="A324" s="1">
        <v>35674</v>
      </c>
      <c r="B324" s="2">
        <v>162.79818336647708</v>
      </c>
    </row>
    <row r="325" spans="1:5" x14ac:dyDescent="0.3">
      <c r="A325" s="1">
        <v>35704</v>
      </c>
      <c r="B325" s="2">
        <v>163.64934209358663</v>
      </c>
    </row>
    <row r="326" spans="1:5" x14ac:dyDescent="0.3">
      <c r="A326" s="1">
        <v>35735</v>
      </c>
      <c r="B326" s="2">
        <v>164.54567921537179</v>
      </c>
    </row>
    <row r="327" spans="1:5" x14ac:dyDescent="0.3">
      <c r="A327" s="1">
        <v>35765</v>
      </c>
      <c r="B327" s="2">
        <v>165.4207180396223</v>
      </c>
      <c r="C327" s="2">
        <f>AVERAGE(B316:B327)</f>
        <v>160.35527698303497</v>
      </c>
      <c r="D327" s="3">
        <f>((C327/C315)-1)*100</f>
        <v>6.9191574702113012</v>
      </c>
      <c r="E327" s="3">
        <f>((B327/B315)-1)*100</f>
        <v>7.2746215725862928</v>
      </c>
    </row>
    <row r="328" spans="1:5" x14ac:dyDescent="0.3">
      <c r="A328" s="1">
        <v>35796</v>
      </c>
      <c r="B328" s="2">
        <v>166.39790038664313</v>
      </c>
    </row>
    <row r="329" spans="1:5" x14ac:dyDescent="0.3">
      <c r="A329" s="1">
        <v>35827</v>
      </c>
      <c r="B329" s="2">
        <v>167.2955091864591</v>
      </c>
    </row>
    <row r="330" spans="1:5" x14ac:dyDescent="0.3">
      <c r="A330" s="1">
        <v>35855</v>
      </c>
      <c r="B330" s="2">
        <v>168.08679289603413</v>
      </c>
    </row>
    <row r="331" spans="1:5" x14ac:dyDescent="0.3">
      <c r="A331" s="1">
        <v>35886</v>
      </c>
      <c r="B331" s="2">
        <v>168.70072195989991</v>
      </c>
    </row>
    <row r="332" spans="1:5" x14ac:dyDescent="0.3">
      <c r="A332" s="1">
        <v>35916</v>
      </c>
      <c r="B332" s="2">
        <v>169.30261744836267</v>
      </c>
    </row>
    <row r="333" spans="1:5" x14ac:dyDescent="0.3">
      <c r="A333" s="1">
        <v>35947</v>
      </c>
      <c r="B333" s="2">
        <v>169.91417362746714</v>
      </c>
    </row>
    <row r="334" spans="1:5" x14ac:dyDescent="0.3">
      <c r="A334" s="1">
        <v>35977</v>
      </c>
      <c r="B334" s="2">
        <v>170.55253459678605</v>
      </c>
    </row>
    <row r="335" spans="1:5" x14ac:dyDescent="0.3">
      <c r="A335" s="1">
        <v>36008</v>
      </c>
      <c r="B335" s="2">
        <v>171.21075888661147</v>
      </c>
    </row>
    <row r="336" spans="1:5" x14ac:dyDescent="0.3">
      <c r="A336" s="1">
        <v>36039</v>
      </c>
      <c r="B336" s="2">
        <v>171.96149234526251</v>
      </c>
    </row>
    <row r="337" spans="1:5" x14ac:dyDescent="0.3">
      <c r="A337" s="1">
        <v>36069</v>
      </c>
      <c r="B337" s="2">
        <v>172.61883599102279</v>
      </c>
    </row>
    <row r="338" spans="1:5" x14ac:dyDescent="0.3">
      <c r="A338" s="1">
        <v>36100</v>
      </c>
      <c r="B338" s="2">
        <v>173.28468174226941</v>
      </c>
    </row>
    <row r="339" spans="1:5" x14ac:dyDescent="0.3">
      <c r="A339" s="1">
        <v>36130</v>
      </c>
      <c r="B339" s="2">
        <v>173.94981232882824</v>
      </c>
      <c r="C339" s="2">
        <f>AVERAGE(B328:B339)</f>
        <v>170.27298594963722</v>
      </c>
      <c r="D339" s="3">
        <f>((C339/C327)-1)*100</f>
        <v>6.1848347950853588</v>
      </c>
      <c r="E339" s="3">
        <f>((B339/B327)-1)*100</f>
        <v>5.1560012495913687</v>
      </c>
    </row>
    <row r="340" spans="1:5" x14ac:dyDescent="0.3">
      <c r="A340" s="1">
        <v>36161</v>
      </c>
      <c r="B340" s="2">
        <v>174.46852964267774</v>
      </c>
    </row>
    <row r="341" spans="1:5" x14ac:dyDescent="0.3">
      <c r="A341" s="1">
        <v>36192</v>
      </c>
      <c r="B341" s="2">
        <v>174.91795034424746</v>
      </c>
    </row>
    <row r="342" spans="1:5" x14ac:dyDescent="0.3">
      <c r="A342" s="1">
        <v>36220</v>
      </c>
      <c r="B342" s="2">
        <v>175.30945693595322</v>
      </c>
    </row>
    <row r="343" spans="1:5" x14ac:dyDescent="0.3">
      <c r="A343" s="1">
        <v>36251</v>
      </c>
      <c r="B343" s="2">
        <v>175.5569022539643</v>
      </c>
    </row>
    <row r="344" spans="1:5" x14ac:dyDescent="0.3">
      <c r="A344" s="1">
        <v>36281</v>
      </c>
      <c r="B344" s="2">
        <v>175.8633185924258</v>
      </c>
    </row>
    <row r="345" spans="1:5" x14ac:dyDescent="0.3">
      <c r="A345" s="1">
        <v>36312</v>
      </c>
      <c r="B345" s="2">
        <v>176.2958670534</v>
      </c>
    </row>
    <row r="346" spans="1:5" x14ac:dyDescent="0.3">
      <c r="A346" s="1">
        <v>36342</v>
      </c>
      <c r="B346" s="2">
        <v>176.84721846116207</v>
      </c>
    </row>
    <row r="347" spans="1:5" x14ac:dyDescent="0.3">
      <c r="A347" s="1">
        <v>36373</v>
      </c>
      <c r="B347" s="2">
        <v>177.51483514011451</v>
      </c>
    </row>
    <row r="348" spans="1:5" x14ac:dyDescent="0.3">
      <c r="A348" s="1">
        <v>36404</v>
      </c>
      <c r="B348" s="2">
        <v>178.28303304208433</v>
      </c>
    </row>
    <row r="349" spans="1:5" x14ac:dyDescent="0.3">
      <c r="A349" s="1">
        <v>36434</v>
      </c>
      <c r="B349" s="2">
        <v>179.09738723922513</v>
      </c>
    </row>
    <row r="350" spans="1:5" x14ac:dyDescent="0.3">
      <c r="A350" s="1">
        <v>36465</v>
      </c>
      <c r="B350" s="2">
        <v>179.94553400067699</v>
      </c>
    </row>
    <row r="351" spans="1:5" x14ac:dyDescent="0.3">
      <c r="A351" s="1">
        <v>36495</v>
      </c>
      <c r="B351" s="2">
        <v>180.91766922668771</v>
      </c>
      <c r="C351" s="2">
        <f>AVERAGE(B340:B351)</f>
        <v>177.08480849438493</v>
      </c>
      <c r="D351" s="3">
        <f>((C351/C339)-1)*100</f>
        <v>4.0005303875756848</v>
      </c>
      <c r="E351" s="3">
        <f>((B351/B339)-1)*100</f>
        <v>4.0056708337734115</v>
      </c>
    </row>
    <row r="352" spans="1:5" x14ac:dyDescent="0.3">
      <c r="A352" s="1">
        <v>36526</v>
      </c>
      <c r="B352" s="2">
        <v>181.837339686603</v>
      </c>
    </row>
    <row r="353" spans="1:5" x14ac:dyDescent="0.3">
      <c r="A353" s="1">
        <v>36557</v>
      </c>
      <c r="B353" s="2">
        <v>182.75617391335402</v>
      </c>
    </row>
    <row r="354" spans="1:5" x14ac:dyDescent="0.3">
      <c r="A354" s="1">
        <v>36586</v>
      </c>
      <c r="B354" s="2">
        <v>183.6780140810281</v>
      </c>
    </row>
    <row r="355" spans="1:5" x14ac:dyDescent="0.3">
      <c r="A355" s="1">
        <v>36617</v>
      </c>
      <c r="B355" s="2">
        <v>184.54977504799996</v>
      </c>
    </row>
    <row r="356" spans="1:5" x14ac:dyDescent="0.3">
      <c r="A356" s="1">
        <v>36647</v>
      </c>
      <c r="B356" s="2">
        <v>185.29636842378153</v>
      </c>
    </row>
    <row r="357" spans="1:5" x14ac:dyDescent="0.3">
      <c r="A357" s="1">
        <v>36678</v>
      </c>
      <c r="B357" s="2">
        <v>185.99967362233866</v>
      </c>
    </row>
    <row r="358" spans="1:5" x14ac:dyDescent="0.3">
      <c r="A358" s="1">
        <v>36708</v>
      </c>
      <c r="B358" s="2">
        <v>186.57152806266643</v>
      </c>
    </row>
    <row r="359" spans="1:5" x14ac:dyDescent="0.3">
      <c r="A359" s="1">
        <v>36739</v>
      </c>
      <c r="B359" s="2">
        <v>187.16025216156058</v>
      </c>
    </row>
    <row r="360" spans="1:5" x14ac:dyDescent="0.3">
      <c r="A360" s="1">
        <v>36770</v>
      </c>
      <c r="B360" s="2">
        <v>187.65663515303567</v>
      </c>
    </row>
    <row r="361" spans="1:5" x14ac:dyDescent="0.3">
      <c r="A361" s="1">
        <v>36800</v>
      </c>
      <c r="B361" s="2">
        <v>188.20667351292261</v>
      </c>
    </row>
    <row r="362" spans="1:5" x14ac:dyDescent="0.3">
      <c r="A362" s="1">
        <v>36831</v>
      </c>
      <c r="B362" s="2">
        <v>188.75685319587006</v>
      </c>
    </row>
    <row r="363" spans="1:5" x14ac:dyDescent="0.3">
      <c r="A363" s="1">
        <v>36861</v>
      </c>
      <c r="B363" s="2">
        <v>189.19314439412136</v>
      </c>
      <c r="C363" s="2">
        <f>AVERAGE(B352:B363)</f>
        <v>185.97186927127348</v>
      </c>
      <c r="D363" s="3">
        <f>((C363/C351)-1)*100</f>
        <v>5.0185336915392842</v>
      </c>
      <c r="E363" s="3">
        <f>((B363/B351)-1)*100</f>
        <v>4.5741663613102279</v>
      </c>
    </row>
    <row r="364" spans="1:5" x14ac:dyDescent="0.3">
      <c r="A364" s="1">
        <v>36892</v>
      </c>
      <c r="B364" s="2">
        <v>189.65338764205836</v>
      </c>
    </row>
    <row r="365" spans="1:5" x14ac:dyDescent="0.3">
      <c r="A365" s="1">
        <v>36923</v>
      </c>
      <c r="B365" s="2">
        <v>189.96203410776005</v>
      </c>
    </row>
    <row r="366" spans="1:5" x14ac:dyDescent="0.3">
      <c r="A366" s="1">
        <v>36951</v>
      </c>
      <c r="B366" s="2">
        <v>189.99917057191684</v>
      </c>
    </row>
    <row r="367" spans="1:5" x14ac:dyDescent="0.3">
      <c r="A367" s="1">
        <v>36982</v>
      </c>
      <c r="B367" s="2">
        <v>189.94526698443892</v>
      </c>
    </row>
    <row r="368" spans="1:5" x14ac:dyDescent="0.3">
      <c r="A368" s="1">
        <v>37012</v>
      </c>
      <c r="B368" s="2">
        <v>189.75625453463124</v>
      </c>
    </row>
    <row r="369" spans="1:5" x14ac:dyDescent="0.3">
      <c r="A369" s="1">
        <v>37043</v>
      </c>
      <c r="B369" s="2">
        <v>189.47952292428619</v>
      </c>
    </row>
    <row r="370" spans="1:5" x14ac:dyDescent="0.3">
      <c r="A370" s="1">
        <v>37073</v>
      </c>
      <c r="B370" s="2">
        <v>189.12702000543996</v>
      </c>
    </row>
    <row r="371" spans="1:5" x14ac:dyDescent="0.3">
      <c r="A371" s="1">
        <v>37104</v>
      </c>
      <c r="B371" s="2">
        <v>188.74697326226678</v>
      </c>
    </row>
    <row r="372" spans="1:5" x14ac:dyDescent="0.3">
      <c r="A372" s="1">
        <v>37135</v>
      </c>
      <c r="B372" s="2">
        <v>188.28621682169754</v>
      </c>
    </row>
    <row r="373" spans="1:5" x14ac:dyDescent="0.3">
      <c r="A373" s="1">
        <v>37165</v>
      </c>
      <c r="B373" s="2">
        <v>187.76632646332959</v>
      </c>
    </row>
    <row r="374" spans="1:5" x14ac:dyDescent="0.3">
      <c r="A374" s="1">
        <v>37196</v>
      </c>
      <c r="B374" s="2">
        <v>187.25931566786127</v>
      </c>
    </row>
    <row r="375" spans="1:5" x14ac:dyDescent="0.3">
      <c r="A375" s="1">
        <v>37226</v>
      </c>
      <c r="B375" s="2">
        <v>186.92663556035362</v>
      </c>
      <c r="C375" s="2">
        <f>AVERAGE(B364:B375)</f>
        <v>188.90901037883668</v>
      </c>
      <c r="D375" s="3">
        <f>((C375/C363)-1)*100</f>
        <v>1.5793469835369889</v>
      </c>
      <c r="E375" s="3">
        <f>((B375/B363)-1)*100</f>
        <v>-1.1979867669233424</v>
      </c>
    </row>
    <row r="376" spans="1:5" x14ac:dyDescent="0.3">
      <c r="A376" s="1">
        <v>37257</v>
      </c>
      <c r="B376" s="2">
        <v>186.76161698910346</v>
      </c>
    </row>
    <row r="377" spans="1:5" x14ac:dyDescent="0.3">
      <c r="A377" s="1">
        <v>37288</v>
      </c>
      <c r="B377" s="2">
        <v>186.71428110827361</v>
      </c>
    </row>
    <row r="378" spans="1:5" x14ac:dyDescent="0.3">
      <c r="A378" s="1">
        <v>37316</v>
      </c>
      <c r="B378" s="2">
        <v>186.84845607935989</v>
      </c>
    </row>
    <row r="379" spans="1:5" x14ac:dyDescent="0.3">
      <c r="A379" s="1">
        <v>37347</v>
      </c>
      <c r="B379" s="2">
        <v>186.94818465898345</v>
      </c>
    </row>
    <row r="380" spans="1:5" x14ac:dyDescent="0.3">
      <c r="A380" s="1">
        <v>37377</v>
      </c>
      <c r="B380" s="2">
        <v>187.0925644976931</v>
      </c>
    </row>
    <row r="381" spans="1:5" x14ac:dyDescent="0.3">
      <c r="A381" s="1">
        <v>37408</v>
      </c>
      <c r="B381" s="2">
        <v>187.23390402580318</v>
      </c>
    </row>
    <row r="382" spans="1:5" x14ac:dyDescent="0.3">
      <c r="A382" s="1">
        <v>37438</v>
      </c>
      <c r="B382" s="2">
        <v>187.39441982516016</v>
      </c>
    </row>
    <row r="383" spans="1:5" x14ac:dyDescent="0.3">
      <c r="A383" s="1">
        <v>37469</v>
      </c>
      <c r="B383" s="2">
        <v>187.61836741585378</v>
      </c>
    </row>
    <row r="384" spans="1:5" x14ac:dyDescent="0.3">
      <c r="A384" s="1">
        <v>37500</v>
      </c>
      <c r="B384" s="2">
        <v>187.86743637115393</v>
      </c>
    </row>
    <row r="385" spans="1:5" x14ac:dyDescent="0.3">
      <c r="A385" s="1">
        <v>37530</v>
      </c>
      <c r="B385" s="2">
        <v>187.98679881496292</v>
      </c>
    </row>
    <row r="386" spans="1:5" x14ac:dyDescent="0.3">
      <c r="A386" s="1">
        <v>37561</v>
      </c>
      <c r="B386" s="2">
        <v>188.0129163837824</v>
      </c>
    </row>
    <row r="387" spans="1:5" x14ac:dyDescent="0.3">
      <c r="A387" s="1">
        <v>37591</v>
      </c>
      <c r="B387" s="2">
        <v>187.94635649285613</v>
      </c>
      <c r="C387" s="2">
        <f>AVERAGE(B376:B387)</f>
        <v>187.36877522191548</v>
      </c>
      <c r="D387" s="3">
        <f>((C387/C375)-1)*100</f>
        <v>-0.81533175883586884</v>
      </c>
      <c r="E387" s="3">
        <f>((B387/B375)-1)*100</f>
        <v>0.54551933139206366</v>
      </c>
    </row>
    <row r="388" spans="1:5" x14ac:dyDescent="0.3">
      <c r="A388" s="1">
        <v>37622</v>
      </c>
      <c r="B388" s="2">
        <v>187.83481363816946</v>
      </c>
    </row>
    <row r="389" spans="1:5" x14ac:dyDescent="0.3">
      <c r="A389" s="1">
        <v>37653</v>
      </c>
      <c r="B389" s="2">
        <v>187.81948137711956</v>
      </c>
    </row>
    <row r="390" spans="1:5" x14ac:dyDescent="0.3">
      <c r="A390" s="1">
        <v>37681</v>
      </c>
      <c r="B390" s="2">
        <v>187.80024141582098</v>
      </c>
    </row>
    <row r="391" spans="1:5" x14ac:dyDescent="0.3">
      <c r="A391" s="1">
        <v>37712</v>
      </c>
      <c r="B391" s="2">
        <v>187.8797381333149</v>
      </c>
    </row>
    <row r="392" spans="1:5" x14ac:dyDescent="0.3">
      <c r="A392" s="1">
        <v>37742</v>
      </c>
      <c r="B392" s="2">
        <v>187.90126961676827</v>
      </c>
    </row>
    <row r="393" spans="1:5" x14ac:dyDescent="0.3">
      <c r="A393" s="1">
        <v>37773</v>
      </c>
      <c r="B393" s="2">
        <v>188.07785481779973</v>
      </c>
    </row>
    <row r="394" spans="1:5" x14ac:dyDescent="0.3">
      <c r="A394" s="1">
        <v>37803</v>
      </c>
      <c r="B394" s="2">
        <v>188.31765394428851</v>
      </c>
    </row>
    <row r="395" spans="1:5" x14ac:dyDescent="0.3">
      <c r="A395" s="1">
        <v>37834</v>
      </c>
      <c r="B395" s="2">
        <v>188.86839243571595</v>
      </c>
    </row>
    <row r="396" spans="1:5" x14ac:dyDescent="0.3">
      <c r="A396" s="1">
        <v>37865</v>
      </c>
      <c r="B396" s="2">
        <v>189.5160406768874</v>
      </c>
    </row>
    <row r="397" spans="1:5" x14ac:dyDescent="0.3">
      <c r="A397" s="1">
        <v>37895</v>
      </c>
      <c r="B397" s="2">
        <v>190.19822137715889</v>
      </c>
    </row>
    <row r="398" spans="1:5" x14ac:dyDescent="0.3">
      <c r="A398" s="1">
        <v>37926</v>
      </c>
      <c r="B398" s="2">
        <v>190.91666432390554</v>
      </c>
    </row>
    <row r="399" spans="1:5" x14ac:dyDescent="0.3">
      <c r="A399" s="1">
        <v>37956</v>
      </c>
      <c r="B399" s="2">
        <v>191.72046502211333</v>
      </c>
      <c r="C399" s="2">
        <f>AVERAGE(B388:B399)</f>
        <v>188.90423639825522</v>
      </c>
      <c r="D399" s="3">
        <f>((C399/C387)-1)*100</f>
        <v>0.81948615745668363</v>
      </c>
      <c r="E399" s="3">
        <f>((B399/B387)-1)*100</f>
        <v>2.0080775172678811</v>
      </c>
    </row>
    <row r="400" spans="1:5" x14ac:dyDescent="0.3">
      <c r="A400" s="1">
        <v>37987</v>
      </c>
      <c r="B400" s="2">
        <v>192.58933405909238</v>
      </c>
    </row>
    <row r="401" spans="1:5" x14ac:dyDescent="0.3">
      <c r="A401" s="1">
        <v>38018</v>
      </c>
      <c r="B401" s="2">
        <v>193.3397472887541</v>
      </c>
    </row>
    <row r="402" spans="1:5" x14ac:dyDescent="0.3">
      <c r="A402" s="1">
        <v>38047</v>
      </c>
      <c r="B402" s="2">
        <v>193.99501877007791</v>
      </c>
    </row>
    <row r="403" spans="1:5" x14ac:dyDescent="0.3">
      <c r="A403" s="1">
        <v>38078</v>
      </c>
      <c r="B403" s="2">
        <v>194.72724309642814</v>
      </c>
    </row>
    <row r="404" spans="1:5" x14ac:dyDescent="0.3">
      <c r="A404" s="1">
        <v>38108</v>
      </c>
      <c r="B404" s="2">
        <v>195.52421909002274</v>
      </c>
    </row>
    <row r="405" spans="1:5" x14ac:dyDescent="0.3">
      <c r="A405" s="1">
        <v>38139</v>
      </c>
      <c r="B405" s="2">
        <v>196.38584823210613</v>
      </c>
    </row>
    <row r="406" spans="1:5" x14ac:dyDescent="0.3">
      <c r="A406" s="1">
        <v>38169</v>
      </c>
      <c r="B406" s="2">
        <v>197.16717529312379</v>
      </c>
    </row>
    <row r="407" spans="1:5" x14ac:dyDescent="0.3">
      <c r="A407" s="1">
        <v>38200</v>
      </c>
      <c r="B407" s="2">
        <v>197.85524829860404</v>
      </c>
    </row>
    <row r="408" spans="1:5" x14ac:dyDescent="0.3">
      <c r="A408" s="1">
        <v>38231</v>
      </c>
      <c r="B408" s="2">
        <v>198.48245145941894</v>
      </c>
    </row>
    <row r="409" spans="1:5" x14ac:dyDescent="0.3">
      <c r="A409" s="1">
        <v>38261</v>
      </c>
      <c r="B409" s="2">
        <v>199.12616698334853</v>
      </c>
    </row>
    <row r="410" spans="1:5" x14ac:dyDescent="0.3">
      <c r="A410" s="1">
        <v>38292</v>
      </c>
      <c r="B410" s="2">
        <v>199.85007631525596</v>
      </c>
    </row>
    <row r="411" spans="1:5" x14ac:dyDescent="0.3">
      <c r="A411" s="1">
        <v>38322</v>
      </c>
      <c r="B411" s="2">
        <v>200.51883861183973</v>
      </c>
      <c r="C411" s="2">
        <f>AVERAGE(B400:B411)</f>
        <v>196.6301139581727</v>
      </c>
      <c r="D411" s="3">
        <f>((C411/C399)-1)*100</f>
        <v>4.0898381673291295</v>
      </c>
      <c r="E411" s="3">
        <f>((B411/B399)-1)*100</f>
        <v>4.5891676659096214</v>
      </c>
    </row>
    <row r="412" spans="1:5" x14ac:dyDescent="0.3">
      <c r="A412" s="1">
        <v>38353</v>
      </c>
      <c r="B412" s="2">
        <v>201.2538868173709</v>
      </c>
    </row>
    <row r="413" spans="1:5" x14ac:dyDescent="0.3">
      <c r="A413" s="1">
        <v>38384</v>
      </c>
      <c r="B413" s="2">
        <v>202.08170342745132</v>
      </c>
    </row>
    <row r="414" spans="1:5" x14ac:dyDescent="0.3">
      <c r="A414" s="1">
        <v>38412</v>
      </c>
      <c r="B414" s="2">
        <v>202.99056522657813</v>
      </c>
    </row>
    <row r="415" spans="1:5" x14ac:dyDescent="0.3">
      <c r="A415" s="1">
        <v>38443</v>
      </c>
      <c r="B415" s="2">
        <v>203.98742320927772</v>
      </c>
    </row>
    <row r="416" spans="1:5" x14ac:dyDescent="0.3">
      <c r="A416" s="1">
        <v>38473</v>
      </c>
      <c r="B416" s="2">
        <v>205.03464860450768</v>
      </c>
    </row>
    <row r="417" spans="1:5" x14ac:dyDescent="0.3">
      <c r="A417" s="1">
        <v>38504</v>
      </c>
      <c r="B417" s="2">
        <v>206.03448246183569</v>
      </c>
    </row>
    <row r="418" spans="1:5" x14ac:dyDescent="0.3">
      <c r="A418" s="1">
        <v>38534</v>
      </c>
      <c r="B418" s="2">
        <v>206.93040835244969</v>
      </c>
    </row>
    <row r="419" spans="1:5" x14ac:dyDescent="0.3">
      <c r="A419" s="1">
        <v>38565</v>
      </c>
      <c r="B419" s="2">
        <v>207.8372077414723</v>
      </c>
    </row>
    <row r="420" spans="1:5" x14ac:dyDescent="0.3">
      <c r="A420" s="1">
        <v>38596</v>
      </c>
      <c r="B420" s="2">
        <v>208.67128204257114</v>
      </c>
    </row>
    <row r="421" spans="1:5" x14ac:dyDescent="0.3">
      <c r="A421" s="1">
        <v>38626</v>
      </c>
      <c r="B421" s="2">
        <v>209.69242125498005</v>
      </c>
    </row>
    <row r="422" spans="1:5" x14ac:dyDescent="0.3">
      <c r="A422" s="1">
        <v>38657</v>
      </c>
      <c r="B422" s="2">
        <v>210.81108640403784</v>
      </c>
    </row>
    <row r="423" spans="1:5" x14ac:dyDescent="0.3">
      <c r="A423" s="1">
        <v>38687</v>
      </c>
      <c r="B423" s="2">
        <v>212.09487971713736</v>
      </c>
      <c r="C423" s="2">
        <f>AVERAGE(B412:B423)</f>
        <v>206.45166627163914</v>
      </c>
      <c r="D423" s="3">
        <f>((C423/C411)-1)*100</f>
        <v>4.9949380162367607</v>
      </c>
      <c r="E423" s="3">
        <f>((B423/B411)-1)*100</f>
        <v>5.7730441615544636</v>
      </c>
    </row>
    <row r="424" spans="1:5" x14ac:dyDescent="0.3">
      <c r="A424" s="1">
        <v>38718</v>
      </c>
      <c r="B424" s="2">
        <v>213.49293235169316</v>
      </c>
    </row>
    <row r="425" spans="1:5" x14ac:dyDescent="0.3">
      <c r="A425" s="1">
        <v>38749</v>
      </c>
      <c r="B425" s="2">
        <v>214.71886313813272</v>
      </c>
    </row>
    <row r="426" spans="1:5" x14ac:dyDescent="0.3">
      <c r="A426" s="1">
        <v>38777</v>
      </c>
      <c r="B426" s="2">
        <v>215.75587574751665</v>
      </c>
    </row>
    <row r="427" spans="1:5" x14ac:dyDescent="0.3">
      <c r="A427" s="1">
        <v>38808</v>
      </c>
      <c r="B427" s="2">
        <v>216.62623467267633</v>
      </c>
    </row>
    <row r="428" spans="1:5" x14ac:dyDescent="0.3">
      <c r="A428" s="1">
        <v>38838</v>
      </c>
      <c r="B428" s="2">
        <v>217.56182385852242</v>
      </c>
    </row>
    <row r="429" spans="1:5" x14ac:dyDescent="0.3">
      <c r="A429" s="1">
        <v>38869</v>
      </c>
      <c r="B429" s="2">
        <v>218.56681695430274</v>
      </c>
    </row>
    <row r="430" spans="1:5" x14ac:dyDescent="0.3">
      <c r="A430" s="1">
        <v>38899</v>
      </c>
      <c r="B430" s="2">
        <v>219.62371216334407</v>
      </c>
    </row>
    <row r="431" spans="1:5" x14ac:dyDescent="0.3">
      <c r="A431" s="1">
        <v>38930</v>
      </c>
      <c r="B431" s="2">
        <v>220.81202685937313</v>
      </c>
    </row>
    <row r="432" spans="1:5" x14ac:dyDescent="0.3">
      <c r="A432" s="1">
        <v>38961</v>
      </c>
      <c r="B432" s="2">
        <v>222.07647687263088</v>
      </c>
    </row>
    <row r="433" spans="1:5" x14ac:dyDescent="0.3">
      <c r="A433" s="1">
        <v>38991</v>
      </c>
      <c r="B433" s="2">
        <v>223.37197641721951</v>
      </c>
    </row>
    <row r="434" spans="1:5" x14ac:dyDescent="0.3">
      <c r="A434" s="1">
        <v>39022</v>
      </c>
      <c r="B434" s="2">
        <v>224.71489268883857</v>
      </c>
    </row>
    <row r="435" spans="1:5" x14ac:dyDescent="0.3">
      <c r="A435" s="1">
        <v>39052</v>
      </c>
      <c r="B435" s="2">
        <v>226.09698046520998</v>
      </c>
      <c r="C435" s="2">
        <f>AVERAGE(B424:B435)</f>
        <v>219.45155101578834</v>
      </c>
      <c r="D435" s="3">
        <f>((C435/C423)-1)*100</f>
        <v>6.2968175451994624</v>
      </c>
      <c r="E435" s="3">
        <f>((B435/B423)-1)*100</f>
        <v>6.6018098912838719</v>
      </c>
    </row>
    <row r="436" spans="1:5" x14ac:dyDescent="0.3">
      <c r="A436" s="1">
        <v>39083</v>
      </c>
      <c r="B436" s="2">
        <v>227.36520052787506</v>
      </c>
    </row>
    <row r="437" spans="1:5" x14ac:dyDescent="0.3">
      <c r="A437" s="1">
        <v>39114</v>
      </c>
      <c r="B437" s="2">
        <v>228.60544860840668</v>
      </c>
    </row>
    <row r="438" spans="1:5" x14ac:dyDescent="0.3">
      <c r="A438" s="1">
        <v>39142</v>
      </c>
      <c r="B438" s="2">
        <v>229.96206311829167</v>
      </c>
    </row>
    <row r="439" spans="1:5" x14ac:dyDescent="0.3">
      <c r="A439" s="1">
        <v>39173</v>
      </c>
      <c r="B439" s="2">
        <v>231.20985445345133</v>
      </c>
    </row>
    <row r="440" spans="1:5" x14ac:dyDescent="0.3">
      <c r="A440" s="1">
        <v>39203</v>
      </c>
      <c r="B440" s="2">
        <v>232.32813011776102</v>
      </c>
    </row>
    <row r="441" spans="1:5" x14ac:dyDescent="0.3">
      <c r="A441" s="1">
        <v>39234</v>
      </c>
      <c r="B441" s="2">
        <v>233.33423291227874</v>
      </c>
    </row>
    <row r="442" spans="1:5" x14ac:dyDescent="0.3">
      <c r="A442" s="1">
        <v>39264</v>
      </c>
      <c r="B442" s="2">
        <v>234.21655529640626</v>
      </c>
    </row>
    <row r="443" spans="1:5" x14ac:dyDescent="0.3">
      <c r="A443" s="1">
        <v>39295</v>
      </c>
      <c r="B443" s="2">
        <v>235.00505259491183</v>
      </c>
    </row>
    <row r="444" spans="1:5" x14ac:dyDescent="0.3">
      <c r="A444" s="1">
        <v>39326</v>
      </c>
      <c r="B444" s="2">
        <v>235.58748205108193</v>
      </c>
    </row>
    <row r="445" spans="1:5" x14ac:dyDescent="0.3">
      <c r="A445" s="1">
        <v>39356</v>
      </c>
      <c r="B445" s="2">
        <v>236.25103232106244</v>
      </c>
    </row>
    <row r="446" spans="1:5" x14ac:dyDescent="0.3">
      <c r="A446" s="1">
        <v>39387</v>
      </c>
      <c r="B446" s="2">
        <v>237.17763380781224</v>
      </c>
    </row>
    <row r="447" spans="1:5" x14ac:dyDescent="0.3">
      <c r="A447" s="1">
        <v>39417</v>
      </c>
      <c r="B447" s="2">
        <v>238.14458357343048</v>
      </c>
      <c r="C447" s="2">
        <f>AVERAGE(B436:B447)</f>
        <v>233.26560578189745</v>
      </c>
      <c r="D447" s="3">
        <f>((C447/C435)-1)*100</f>
        <v>6.2948084450381803</v>
      </c>
      <c r="E447" s="3">
        <f>((B447/B435)-1)*100</f>
        <v>5.3285112801735535</v>
      </c>
    </row>
    <row r="448" spans="1:5" x14ac:dyDescent="0.3">
      <c r="A448" s="1">
        <v>39448</v>
      </c>
      <c r="B448" s="2">
        <v>239.12956531236804</v>
      </c>
    </row>
    <row r="449" spans="1:5" x14ac:dyDescent="0.3">
      <c r="A449" s="1">
        <v>39479</v>
      </c>
      <c r="B449" s="2">
        <v>240.12818194379051</v>
      </c>
    </row>
    <row r="450" spans="1:5" x14ac:dyDescent="0.3">
      <c r="A450" s="1">
        <v>39508</v>
      </c>
      <c r="B450" s="2">
        <v>240.95233081019512</v>
      </c>
    </row>
    <row r="451" spans="1:5" x14ac:dyDescent="0.3">
      <c r="A451" s="1">
        <v>39539</v>
      </c>
      <c r="B451" s="2">
        <v>241.65478852941663</v>
      </c>
    </row>
    <row r="452" spans="1:5" x14ac:dyDescent="0.3">
      <c r="A452" s="1">
        <v>39569</v>
      </c>
      <c r="B452" s="2">
        <v>242.04604116421385</v>
      </c>
    </row>
    <row r="453" spans="1:5" x14ac:dyDescent="0.3">
      <c r="A453" s="1">
        <v>39600</v>
      </c>
      <c r="B453" s="2">
        <v>242.30633660999254</v>
      </c>
    </row>
    <row r="454" spans="1:5" x14ac:dyDescent="0.3">
      <c r="A454" s="1">
        <v>39630</v>
      </c>
      <c r="B454" s="2">
        <v>242.32056955779998</v>
      </c>
    </row>
    <row r="455" spans="1:5" x14ac:dyDescent="0.3">
      <c r="A455" s="1">
        <v>39661</v>
      </c>
      <c r="B455" s="2">
        <v>242.25034875123055</v>
      </c>
    </row>
    <row r="456" spans="1:5" x14ac:dyDescent="0.3">
      <c r="A456" s="1">
        <v>39692</v>
      </c>
      <c r="B456" s="2">
        <v>242.14906389658867</v>
      </c>
    </row>
    <row r="457" spans="1:5" x14ac:dyDescent="0.3">
      <c r="A457" s="1">
        <v>39722</v>
      </c>
      <c r="B457" s="2">
        <v>242.01279587531931</v>
      </c>
    </row>
    <row r="458" spans="1:5" x14ac:dyDescent="0.3">
      <c r="A458" s="1">
        <v>39753</v>
      </c>
      <c r="B458" s="2">
        <v>241.38227888095335</v>
      </c>
    </row>
    <row r="459" spans="1:5" x14ac:dyDescent="0.3">
      <c r="A459" s="1">
        <v>39783</v>
      </c>
      <c r="B459" s="2">
        <v>240.34892592488723</v>
      </c>
      <c r="C459" s="2">
        <f>AVERAGE(B448:B459)</f>
        <v>241.39010227139633</v>
      </c>
      <c r="D459" s="3">
        <f>((C459/C447)-1)*100</f>
        <v>3.4829380277756172</v>
      </c>
      <c r="E459" s="3">
        <f>((B459/B447)-1)*100</f>
        <v>0.92563194945689542</v>
      </c>
    </row>
    <row r="460" spans="1:5" x14ac:dyDescent="0.3">
      <c r="A460" s="1">
        <v>39814</v>
      </c>
      <c r="B460" s="2">
        <v>238.99852572793142</v>
      </c>
    </row>
    <row r="461" spans="1:5" x14ac:dyDescent="0.3">
      <c r="A461" s="1">
        <v>39845</v>
      </c>
      <c r="B461" s="2">
        <v>237.87491427175604</v>
      </c>
    </row>
    <row r="462" spans="1:5" x14ac:dyDescent="0.3">
      <c r="A462" s="1">
        <v>39873</v>
      </c>
      <c r="B462" s="2">
        <v>236.93484681460424</v>
      </c>
    </row>
    <row r="463" spans="1:5" x14ac:dyDescent="0.3">
      <c r="A463" s="1">
        <v>39904</v>
      </c>
      <c r="B463" s="2">
        <v>234.66525274293025</v>
      </c>
    </row>
    <row r="464" spans="1:5" x14ac:dyDescent="0.3">
      <c r="A464" s="1">
        <v>39934</v>
      </c>
      <c r="B464" s="2">
        <v>232.37581491679259</v>
      </c>
    </row>
    <row r="465" spans="1:5" x14ac:dyDescent="0.3">
      <c r="A465" s="1">
        <v>39965</v>
      </c>
      <c r="B465" s="2">
        <v>230.73979966699355</v>
      </c>
    </row>
    <row r="466" spans="1:5" x14ac:dyDescent="0.3">
      <c r="A466" s="1">
        <v>39995</v>
      </c>
      <c r="B466" s="2">
        <v>229.80869357224094</v>
      </c>
    </row>
    <row r="467" spans="1:5" x14ac:dyDescent="0.3">
      <c r="A467" s="1">
        <v>40026</v>
      </c>
      <c r="B467" s="2">
        <v>229.17874227176594</v>
      </c>
    </row>
    <row r="468" spans="1:5" x14ac:dyDescent="0.3">
      <c r="A468" s="1">
        <v>40057</v>
      </c>
      <c r="B468" s="2">
        <v>228.94850950578837</v>
      </c>
    </row>
    <row r="469" spans="1:5" x14ac:dyDescent="0.3">
      <c r="A469" s="1">
        <v>40087</v>
      </c>
      <c r="B469" s="2">
        <v>229.17351922850511</v>
      </c>
    </row>
    <row r="470" spans="1:5" x14ac:dyDescent="0.3">
      <c r="A470" s="1">
        <v>40118</v>
      </c>
      <c r="B470" s="2">
        <v>229.47846025290585</v>
      </c>
    </row>
    <row r="471" spans="1:5" x14ac:dyDescent="0.3">
      <c r="A471" s="1">
        <v>40148</v>
      </c>
      <c r="B471" s="2">
        <v>230.01880515907041</v>
      </c>
      <c r="C471" s="2">
        <f>AVERAGE(B460:B471)</f>
        <v>232.34965701094038</v>
      </c>
      <c r="D471" s="3">
        <f>((C471/C459)-1)*100</f>
        <v>-3.7451598783001194</v>
      </c>
      <c r="E471" s="3">
        <f>((B471/B459)-1)*100</f>
        <v>-4.297968350000092</v>
      </c>
    </row>
    <row r="472" spans="1:5" x14ac:dyDescent="0.3">
      <c r="A472" s="1">
        <v>40179</v>
      </c>
      <c r="B472" s="2">
        <v>230.79094926221205</v>
      </c>
    </row>
    <row r="473" spans="1:5" x14ac:dyDescent="0.3">
      <c r="A473" s="1">
        <v>40210</v>
      </c>
      <c r="B473" s="2">
        <v>231.68826600584532</v>
      </c>
    </row>
    <row r="474" spans="1:5" x14ac:dyDescent="0.3">
      <c r="A474" s="1">
        <v>40238</v>
      </c>
      <c r="B474" s="2">
        <v>232.85949116918383</v>
      </c>
    </row>
    <row r="475" spans="1:5" x14ac:dyDescent="0.3">
      <c r="A475" s="1">
        <v>40269</v>
      </c>
      <c r="B475" s="2">
        <v>234.17350856759379</v>
      </c>
    </row>
    <row r="476" spans="1:5" x14ac:dyDescent="0.3">
      <c r="A476" s="1">
        <v>40299</v>
      </c>
      <c r="B476" s="2">
        <v>235.48287578893698</v>
      </c>
    </row>
    <row r="477" spans="1:5" x14ac:dyDescent="0.3">
      <c r="A477" s="1">
        <v>40330</v>
      </c>
      <c r="B477" s="2">
        <v>236.47593543466576</v>
      </c>
    </row>
    <row r="478" spans="1:5" x14ac:dyDescent="0.3">
      <c r="A478" s="1">
        <v>40360</v>
      </c>
      <c r="B478" s="2">
        <v>237.23661957451787</v>
      </c>
    </row>
    <row r="479" spans="1:5" x14ac:dyDescent="0.3">
      <c r="A479" s="1">
        <v>40391</v>
      </c>
      <c r="B479" s="2">
        <v>237.81115249709791</v>
      </c>
    </row>
    <row r="480" spans="1:5" x14ac:dyDescent="0.3">
      <c r="A480" s="1">
        <v>40422</v>
      </c>
      <c r="B480" s="2">
        <v>238.47598196168295</v>
      </c>
    </row>
    <row r="481" spans="1:5" x14ac:dyDescent="0.3">
      <c r="A481" s="1">
        <v>40452</v>
      </c>
      <c r="B481" s="2">
        <v>239.09277277449004</v>
      </c>
    </row>
    <row r="482" spans="1:5" x14ac:dyDescent="0.3">
      <c r="A482" s="1">
        <v>40483</v>
      </c>
      <c r="B482" s="2">
        <v>239.80127663047745</v>
      </c>
    </row>
    <row r="483" spans="1:5" x14ac:dyDescent="0.3">
      <c r="A483" s="1">
        <v>40513</v>
      </c>
      <c r="B483" s="2">
        <v>240.76024035216267</v>
      </c>
      <c r="C483" s="2">
        <f>AVERAGE(B472:B483)</f>
        <v>236.22075583490553</v>
      </c>
      <c r="D483" s="3">
        <f>((C483/C471)-1)*100</f>
        <v>1.6660660806496752</v>
      </c>
      <c r="E483" s="3">
        <f>((B483/B471)-1)*100</f>
        <v>4.6698074036442216</v>
      </c>
    </row>
    <row r="484" spans="1:5" x14ac:dyDescent="0.3">
      <c r="A484" s="1">
        <v>40544</v>
      </c>
      <c r="B484" s="2">
        <v>241.77043761370209</v>
      </c>
    </row>
    <row r="485" spans="1:5" x14ac:dyDescent="0.3">
      <c r="A485" s="1">
        <v>40575</v>
      </c>
      <c r="B485" s="2">
        <v>242.9645113248589</v>
      </c>
    </row>
    <row r="486" spans="1:5" x14ac:dyDescent="0.3">
      <c r="A486" s="1">
        <v>40603</v>
      </c>
      <c r="B486" s="2">
        <v>244.15278683142381</v>
      </c>
    </row>
    <row r="487" spans="1:5" x14ac:dyDescent="0.3">
      <c r="A487" s="1">
        <v>40634</v>
      </c>
      <c r="B487" s="2">
        <v>245.06448547725554</v>
      </c>
    </row>
    <row r="488" spans="1:5" x14ac:dyDescent="0.3">
      <c r="A488" s="1">
        <v>40664</v>
      </c>
      <c r="B488" s="2">
        <v>245.66325389894027</v>
      </c>
    </row>
    <row r="489" spans="1:5" x14ac:dyDescent="0.3">
      <c r="A489" s="1">
        <v>40695</v>
      </c>
      <c r="B489" s="2">
        <v>246.09036971326753</v>
      </c>
    </row>
    <row r="490" spans="1:5" x14ac:dyDescent="0.3">
      <c r="A490" s="1">
        <v>40725</v>
      </c>
      <c r="B490" s="2">
        <v>246.81093933395434</v>
      </c>
    </row>
    <row r="491" spans="1:5" x14ac:dyDescent="0.3">
      <c r="A491" s="1">
        <v>40756</v>
      </c>
      <c r="B491" s="2">
        <v>247.51074427645793</v>
      </c>
    </row>
    <row r="492" spans="1:5" x14ac:dyDescent="0.3">
      <c r="A492" s="1">
        <v>40787</v>
      </c>
      <c r="B492" s="2">
        <v>248.42815838719287</v>
      </c>
    </row>
    <row r="493" spans="1:5" x14ac:dyDescent="0.3">
      <c r="A493" s="1">
        <v>40817</v>
      </c>
      <c r="B493" s="2">
        <v>249.50726007947796</v>
      </c>
    </row>
    <row r="494" spans="1:5" x14ac:dyDescent="0.3">
      <c r="A494" s="1">
        <v>40848</v>
      </c>
      <c r="B494" s="2">
        <v>250.75326660135303</v>
      </c>
    </row>
    <row r="495" spans="1:5" x14ac:dyDescent="0.3">
      <c r="A495" s="1">
        <v>40878</v>
      </c>
      <c r="B495" s="2">
        <v>252.23053296301111</v>
      </c>
      <c r="C495" s="2">
        <f>AVERAGE(B484:B495)</f>
        <v>246.74556220840796</v>
      </c>
      <c r="D495" s="3">
        <f>((C495/C483)-1)*100</f>
        <v>4.4554960195192228</v>
      </c>
      <c r="E495" s="3">
        <f>((B495/B483)-1)*100</f>
        <v>4.7641971922235626</v>
      </c>
    </row>
    <row r="496" spans="1:5" x14ac:dyDescent="0.3">
      <c r="A496" s="1">
        <v>40909</v>
      </c>
      <c r="B496" s="2">
        <v>253.87632870960311</v>
      </c>
    </row>
    <row r="497" spans="1:5" x14ac:dyDescent="0.3">
      <c r="A497" s="1">
        <v>40940</v>
      </c>
      <c r="B497" s="2">
        <v>255.84688645582486</v>
      </c>
    </row>
    <row r="498" spans="1:5" x14ac:dyDescent="0.3">
      <c r="A498" s="1">
        <v>40969</v>
      </c>
      <c r="B498" s="2">
        <v>257.34850479479019</v>
      </c>
    </row>
    <row r="499" spans="1:5" x14ac:dyDescent="0.3">
      <c r="A499" s="1">
        <v>41000</v>
      </c>
      <c r="B499" s="2">
        <v>258.55715945390142</v>
      </c>
    </row>
    <row r="500" spans="1:5" x14ac:dyDescent="0.3">
      <c r="A500" s="1">
        <v>41030</v>
      </c>
      <c r="B500" s="2">
        <v>259.62769317026834</v>
      </c>
    </row>
    <row r="501" spans="1:5" x14ac:dyDescent="0.3">
      <c r="A501" s="1">
        <v>41061</v>
      </c>
      <c r="B501" s="2">
        <v>260.78377943784881</v>
      </c>
    </row>
    <row r="502" spans="1:5" x14ac:dyDescent="0.3">
      <c r="A502" s="1">
        <v>41091</v>
      </c>
      <c r="B502" s="2">
        <v>262.061939910977</v>
      </c>
    </row>
    <row r="503" spans="1:5" x14ac:dyDescent="0.3">
      <c r="A503" s="1">
        <v>41122</v>
      </c>
      <c r="B503" s="2">
        <v>263.58519203912726</v>
      </c>
    </row>
    <row r="504" spans="1:5" x14ac:dyDescent="0.3">
      <c r="A504" s="1">
        <v>41153</v>
      </c>
      <c r="B504" s="2">
        <v>265.14911003572774</v>
      </c>
    </row>
    <row r="505" spans="1:5" x14ac:dyDescent="0.3">
      <c r="A505" s="1">
        <v>41183</v>
      </c>
      <c r="B505" s="2">
        <v>266.72347870912381</v>
      </c>
    </row>
    <row r="506" spans="1:5" x14ac:dyDescent="0.3">
      <c r="A506" s="1">
        <v>41214</v>
      </c>
      <c r="B506" s="2">
        <v>268.14075070612353</v>
      </c>
    </row>
    <row r="507" spans="1:5" x14ac:dyDescent="0.3">
      <c r="A507" s="1">
        <v>41244</v>
      </c>
      <c r="B507" s="2">
        <v>269.31961161811103</v>
      </c>
      <c r="C507" s="2">
        <f>AVERAGE(B496:B507)</f>
        <v>261.75170292011893</v>
      </c>
      <c r="D507" s="3">
        <f>((C507/C495)-1)*100</f>
        <v>6.0816253704438994</v>
      </c>
      <c r="E507" s="3">
        <f>((B507/B495)-1)*100</f>
        <v>6.7751823914220521</v>
      </c>
    </row>
    <row r="508" spans="1:5" x14ac:dyDescent="0.3">
      <c r="A508" s="1">
        <v>41275</v>
      </c>
      <c r="B508" s="2">
        <v>270.15020012251944</v>
      </c>
    </row>
    <row r="509" spans="1:5" x14ac:dyDescent="0.3">
      <c r="A509" s="1">
        <v>41306</v>
      </c>
      <c r="B509" s="2">
        <v>271.13763054311761</v>
      </c>
    </row>
    <row r="510" spans="1:5" x14ac:dyDescent="0.3">
      <c r="A510" s="1">
        <v>41334</v>
      </c>
      <c r="B510" s="2">
        <v>272.38591016867304</v>
      </c>
    </row>
    <row r="511" spans="1:5" x14ac:dyDescent="0.3">
      <c r="A511" s="1">
        <v>41365</v>
      </c>
      <c r="B511" s="2">
        <v>273.61640695803004</v>
      </c>
    </row>
    <row r="512" spans="1:5" x14ac:dyDescent="0.3">
      <c r="A512" s="1">
        <v>41395</v>
      </c>
      <c r="B512" s="2">
        <v>274.92272204881812</v>
      </c>
    </row>
    <row r="513" spans="1:5" x14ac:dyDescent="0.3">
      <c r="A513" s="1">
        <v>41426</v>
      </c>
      <c r="B513" s="2">
        <v>276.27071803239261</v>
      </c>
    </row>
    <row r="514" spans="1:5" x14ac:dyDescent="0.3">
      <c r="A514" s="1">
        <v>41456</v>
      </c>
      <c r="B514" s="2">
        <v>277.42099892307812</v>
      </c>
    </row>
    <row r="515" spans="1:5" x14ac:dyDescent="0.3">
      <c r="A515" s="1">
        <v>41487</v>
      </c>
      <c r="B515" s="2">
        <v>278.55983631808215</v>
      </c>
    </row>
    <row r="516" spans="1:5" x14ac:dyDescent="0.3">
      <c r="A516" s="1">
        <v>41518</v>
      </c>
      <c r="B516" s="2">
        <v>279.67439999995037</v>
      </c>
    </row>
    <row r="517" spans="1:5" x14ac:dyDescent="0.3">
      <c r="A517" s="1">
        <v>41548</v>
      </c>
      <c r="B517" s="2">
        <v>280.76404601062052</v>
      </c>
    </row>
    <row r="518" spans="1:5" x14ac:dyDescent="0.3">
      <c r="A518" s="1">
        <v>41579</v>
      </c>
      <c r="B518" s="2">
        <v>282.07927168390177</v>
      </c>
    </row>
    <row r="519" spans="1:5" x14ac:dyDescent="0.3">
      <c r="A519" s="1">
        <v>41609</v>
      </c>
      <c r="B519" s="2">
        <v>283.37579445794137</v>
      </c>
      <c r="C519" s="2">
        <f>AVERAGE(B508:B519)</f>
        <v>276.69649460559373</v>
      </c>
      <c r="D519" s="3">
        <f>((C519/C507)-1)*100</f>
        <v>5.709529878411379</v>
      </c>
      <c r="E519" s="3">
        <f>((B519/B507)-1)*100</f>
        <v>5.2191456668821079</v>
      </c>
    </row>
    <row r="520" spans="1:5" x14ac:dyDescent="0.3">
      <c r="A520" s="1">
        <v>41640</v>
      </c>
      <c r="B520" s="2">
        <v>284.72167868596631</v>
      </c>
    </row>
    <row r="521" spans="1:5" x14ac:dyDescent="0.3">
      <c r="A521" s="1">
        <v>41671</v>
      </c>
      <c r="B521" s="2">
        <v>286.1562342121112</v>
      </c>
    </row>
    <row r="522" spans="1:5" x14ac:dyDescent="0.3">
      <c r="A522" s="1">
        <v>41699</v>
      </c>
      <c r="B522" s="2">
        <v>287.72087970976077</v>
      </c>
    </row>
    <row r="523" spans="1:5" x14ac:dyDescent="0.3">
      <c r="A523" s="1">
        <v>41730</v>
      </c>
      <c r="B523" s="2">
        <v>289.37922526544457</v>
      </c>
    </row>
    <row r="524" spans="1:5" x14ac:dyDescent="0.3">
      <c r="A524" s="1">
        <v>41760</v>
      </c>
      <c r="B524" s="2">
        <v>291.02098857109218</v>
      </c>
    </row>
    <row r="525" spans="1:5" x14ac:dyDescent="0.3">
      <c r="A525" s="1">
        <v>41791</v>
      </c>
      <c r="B525" s="2">
        <v>292.41094327378647</v>
      </c>
    </row>
    <row r="526" spans="1:5" x14ac:dyDescent="0.3">
      <c r="A526" s="1">
        <v>41821</v>
      </c>
      <c r="B526" s="2">
        <v>293.81429928139784</v>
      </c>
    </row>
    <row r="527" spans="1:5" x14ac:dyDescent="0.3">
      <c r="A527" s="1">
        <v>41852</v>
      </c>
      <c r="B527" s="2">
        <v>295.29817345722307</v>
      </c>
    </row>
    <row r="528" spans="1:5" x14ac:dyDescent="0.3">
      <c r="A528" s="1">
        <v>41883</v>
      </c>
      <c r="B528" s="2">
        <v>296.89373949950436</v>
      </c>
    </row>
    <row r="529" spans="1:5" x14ac:dyDescent="0.3">
      <c r="A529" s="1">
        <v>41913</v>
      </c>
      <c r="B529" s="2">
        <v>298.77856693615223</v>
      </c>
    </row>
    <row r="530" spans="1:5" x14ac:dyDescent="0.3">
      <c r="A530" s="1">
        <v>41944</v>
      </c>
      <c r="B530" s="2">
        <v>300.61240727328089</v>
      </c>
    </row>
    <row r="531" spans="1:5" x14ac:dyDescent="0.3">
      <c r="A531" s="1">
        <v>41974</v>
      </c>
      <c r="B531" s="2">
        <v>302.28933247934953</v>
      </c>
      <c r="C531" s="2">
        <f>AVERAGE(B520:B531)</f>
        <v>293.25803905375579</v>
      </c>
      <c r="D531" s="3">
        <f>((C531/C519)-1)*100</f>
        <v>5.9854551000976919</v>
      </c>
      <c r="E531" s="3">
        <f>((B531/B519)-1)*100</f>
        <v>6.674366121350328</v>
      </c>
    </row>
    <row r="532" spans="1:5" x14ac:dyDescent="0.3">
      <c r="A532" s="1">
        <v>42005</v>
      </c>
      <c r="B532" s="2">
        <v>303.49597992640133</v>
      </c>
    </row>
    <row r="533" spans="1:5" x14ac:dyDescent="0.3">
      <c r="A533" s="1">
        <v>42036</v>
      </c>
      <c r="B533" s="2">
        <v>304.32542539520745</v>
      </c>
    </row>
    <row r="534" spans="1:5" x14ac:dyDescent="0.3">
      <c r="A534" s="1">
        <v>42064</v>
      </c>
      <c r="B534" s="2">
        <v>305.14840093020155</v>
      </c>
    </row>
    <row r="535" spans="1:5" x14ac:dyDescent="0.3">
      <c r="A535" s="1">
        <v>42095</v>
      </c>
      <c r="B535" s="2">
        <v>305.94325793856501</v>
      </c>
    </row>
    <row r="536" spans="1:5" x14ac:dyDescent="0.3">
      <c r="A536" s="1">
        <v>42125</v>
      </c>
      <c r="B536" s="2">
        <v>306.83416321700116</v>
      </c>
    </row>
    <row r="537" spans="1:5" x14ac:dyDescent="0.3">
      <c r="A537" s="1">
        <v>42156</v>
      </c>
      <c r="B537" s="2">
        <v>307.81023913585483</v>
      </c>
    </row>
    <row r="538" spans="1:5" x14ac:dyDescent="0.3">
      <c r="A538" s="1">
        <v>42186</v>
      </c>
      <c r="B538" s="2">
        <v>308.60543794749532</v>
      </c>
    </row>
    <row r="539" spans="1:5" x14ac:dyDescent="0.3">
      <c r="A539" s="1">
        <v>42217</v>
      </c>
      <c r="B539" s="2">
        <v>309.34979534343739</v>
      </c>
    </row>
    <row r="540" spans="1:5" x14ac:dyDescent="0.3">
      <c r="A540" s="1">
        <v>42248</v>
      </c>
      <c r="B540" s="2">
        <v>310.05855453341547</v>
      </c>
    </row>
    <row r="541" spans="1:5" x14ac:dyDescent="0.3">
      <c r="A541" s="1">
        <v>42278</v>
      </c>
      <c r="B541" s="2">
        <v>310.71679706958008</v>
      </c>
    </row>
    <row r="542" spans="1:5" x14ac:dyDescent="0.3">
      <c r="A542" s="1">
        <v>42309</v>
      </c>
      <c r="B542" s="2">
        <v>311.32723741045578</v>
      </c>
    </row>
    <row r="543" spans="1:5" x14ac:dyDescent="0.3">
      <c r="A543" s="1">
        <v>42339</v>
      </c>
      <c r="B543" s="2">
        <v>311.95089395344991</v>
      </c>
      <c r="C543" s="2">
        <f>AVERAGE(B532:B543)</f>
        <v>307.96384856675542</v>
      </c>
      <c r="D543" s="3">
        <f>((C543/C531)-1)*100</f>
        <v>5.0146313330234005</v>
      </c>
      <c r="E543" s="3">
        <f>((B543/B531)-1)*100</f>
        <v>3.1961304736945584</v>
      </c>
    </row>
    <row r="544" spans="1:5" x14ac:dyDescent="0.3">
      <c r="A544" s="1">
        <v>42370</v>
      </c>
      <c r="B544" s="2">
        <v>312.54810977233547</v>
      </c>
    </row>
    <row r="545" spans="1:5" x14ac:dyDescent="0.3">
      <c r="A545" s="1">
        <v>42401</v>
      </c>
      <c r="B545" s="2">
        <v>313.14949373214034</v>
      </c>
    </row>
    <row r="546" spans="1:5" x14ac:dyDescent="0.3">
      <c r="A546" s="1">
        <v>42430</v>
      </c>
      <c r="B546" s="2">
        <v>313.77023872172026</v>
      </c>
    </row>
    <row r="547" spans="1:5" x14ac:dyDescent="0.3">
      <c r="A547" s="1">
        <v>42461</v>
      </c>
      <c r="B547" s="2">
        <v>314.27080419872084</v>
      </c>
    </row>
    <row r="548" spans="1:5" x14ac:dyDescent="0.3">
      <c r="A548" s="1">
        <v>42491</v>
      </c>
      <c r="B548" s="2">
        <v>314.70663843519634</v>
      </c>
    </row>
    <row r="549" spans="1:5" x14ac:dyDescent="0.3">
      <c r="A549" s="1">
        <v>42522</v>
      </c>
      <c r="B549" s="2">
        <v>315.37215936717973</v>
      </c>
    </row>
    <row r="550" spans="1:5" x14ac:dyDescent="0.3">
      <c r="A550" s="1">
        <v>42552</v>
      </c>
      <c r="B550" s="2">
        <v>316.10011588628663</v>
      </c>
    </row>
    <row r="551" spans="1:5" x14ac:dyDescent="0.3">
      <c r="A551" s="1">
        <v>42583</v>
      </c>
      <c r="B551" s="2">
        <v>316.9296816776498</v>
      </c>
    </row>
    <row r="552" spans="1:5" x14ac:dyDescent="0.3">
      <c r="A552" s="1">
        <v>42614</v>
      </c>
      <c r="B552" s="2">
        <v>317.79647723048868</v>
      </c>
    </row>
    <row r="553" spans="1:5" x14ac:dyDescent="0.3">
      <c r="A553" s="1">
        <v>42644</v>
      </c>
      <c r="B553" s="2">
        <v>318.56526412198997</v>
      </c>
    </row>
    <row r="554" spans="1:5" x14ac:dyDescent="0.3">
      <c r="A554" s="1">
        <v>42675</v>
      </c>
      <c r="B554" s="2">
        <v>319.3705112155323</v>
      </c>
    </row>
    <row r="555" spans="1:5" x14ac:dyDescent="0.3">
      <c r="A555" s="1">
        <v>42705</v>
      </c>
      <c r="B555" s="2">
        <v>320.29430597925028</v>
      </c>
      <c r="C555" s="2">
        <f>AVERAGE(B544:B555)</f>
        <v>316.07281669487412</v>
      </c>
      <c r="D555" s="3">
        <f>((C555/C543)-1)*100</f>
        <v>2.6330909182546325</v>
      </c>
      <c r="E555" s="3">
        <f>((B555/B543)-1)*100</f>
        <v>2.674591478184829</v>
      </c>
    </row>
    <row r="556" spans="1:5" x14ac:dyDescent="0.3">
      <c r="A556" s="1">
        <v>42736</v>
      </c>
      <c r="B556" s="2">
        <v>321.51913400974183</v>
      </c>
    </row>
    <row r="557" spans="1:5" x14ac:dyDescent="0.3">
      <c r="A557" s="1">
        <v>42767</v>
      </c>
      <c r="B557" s="2">
        <v>322.65358270116138</v>
      </c>
    </row>
    <row r="558" spans="1:5" x14ac:dyDescent="0.3">
      <c r="A558" s="1">
        <v>42795</v>
      </c>
      <c r="B558" s="2">
        <v>323.89466695747888</v>
      </c>
    </row>
    <row r="559" spans="1:5" x14ac:dyDescent="0.3">
      <c r="A559" s="1">
        <v>42826</v>
      </c>
      <c r="B559" s="2">
        <v>325.3673674309764</v>
      </c>
    </row>
    <row r="560" spans="1:5" x14ac:dyDescent="0.3">
      <c r="A560" s="1">
        <v>42856</v>
      </c>
      <c r="B560" s="2">
        <v>326.79404926014433</v>
      </c>
    </row>
    <row r="561" spans="1:5" x14ac:dyDescent="0.3">
      <c r="A561" s="1">
        <v>42887</v>
      </c>
      <c r="B561" s="2">
        <v>328.09610715869775</v>
      </c>
    </row>
    <row r="562" spans="1:5" x14ac:dyDescent="0.3">
      <c r="A562" s="1">
        <v>42917</v>
      </c>
      <c r="B562" s="2">
        <v>329.13059810106466</v>
      </c>
    </row>
    <row r="563" spans="1:5" x14ac:dyDescent="0.3">
      <c r="A563" s="1">
        <v>42948</v>
      </c>
      <c r="B563" s="2">
        <v>330.33305239020399</v>
      </c>
    </row>
    <row r="564" spans="1:5" x14ac:dyDescent="0.3">
      <c r="A564" s="1">
        <v>42979</v>
      </c>
      <c r="B564" s="2">
        <v>331.58019098840208</v>
      </c>
    </row>
    <row r="565" spans="1:5" x14ac:dyDescent="0.3">
      <c r="A565" s="1">
        <v>43009</v>
      </c>
      <c r="B565" s="2">
        <v>332.89115005938697</v>
      </c>
    </row>
    <row r="566" spans="1:5" x14ac:dyDescent="0.3">
      <c r="A566" s="1">
        <v>43040</v>
      </c>
      <c r="B566" s="2">
        <v>334.23135674964755</v>
      </c>
    </row>
    <row r="567" spans="1:5" x14ac:dyDescent="0.3">
      <c r="A567" s="1">
        <v>43070</v>
      </c>
      <c r="B567" s="2">
        <v>335.57839715293392</v>
      </c>
      <c r="C567" s="2">
        <f>AVERAGE(B556:B567)</f>
        <v>328.50580441332005</v>
      </c>
      <c r="D567" s="3">
        <f>((C567/C555)-1)*100</f>
        <v>3.9335833585614211</v>
      </c>
      <c r="E567" s="3">
        <f>((B567/B555)-1)*100</f>
        <v>4.7718897552533335</v>
      </c>
    </row>
    <row r="568" spans="1:5" x14ac:dyDescent="0.3">
      <c r="A568" s="1">
        <v>43101</v>
      </c>
      <c r="B568" s="2">
        <v>336.97946640079982</v>
      </c>
    </row>
    <row r="569" spans="1:5" x14ac:dyDescent="0.3">
      <c r="A569" s="1">
        <v>43132</v>
      </c>
      <c r="B569" s="2">
        <v>338.66090591182513</v>
      </c>
    </row>
    <row r="570" spans="1:5" x14ac:dyDescent="0.3">
      <c r="A570" s="1">
        <v>43160</v>
      </c>
      <c r="B570" s="2">
        <v>340.25692650598836</v>
      </c>
    </row>
    <row r="571" spans="1:5" x14ac:dyDescent="0.3">
      <c r="A571" s="1">
        <v>43191</v>
      </c>
      <c r="B571" s="2">
        <v>341.72818815810342</v>
      </c>
    </row>
    <row r="572" spans="1:5" x14ac:dyDescent="0.3">
      <c r="A572" s="1">
        <v>43221</v>
      </c>
      <c r="B572" s="2">
        <v>343.36943195949209</v>
      </c>
    </row>
    <row r="573" spans="1:5" x14ac:dyDescent="0.3">
      <c r="A573" s="1">
        <v>43252</v>
      </c>
      <c r="B573" s="2">
        <v>344.93782845691203</v>
      </c>
    </row>
    <row r="574" spans="1:5" x14ac:dyDescent="0.3">
      <c r="A574" s="1">
        <v>43282</v>
      </c>
      <c r="B574" s="2">
        <v>346.58011539806512</v>
      </c>
    </row>
    <row r="575" spans="1:5" x14ac:dyDescent="0.3">
      <c r="A575" s="1">
        <v>43313</v>
      </c>
      <c r="B575" s="2">
        <v>348.03283056452483</v>
      </c>
    </row>
    <row r="576" spans="1:5" x14ac:dyDescent="0.3">
      <c r="A576" s="1">
        <v>43344</v>
      </c>
      <c r="B576" s="2">
        <v>349.26918672387455</v>
      </c>
    </row>
    <row r="577" spans="1:5" x14ac:dyDescent="0.3">
      <c r="A577" s="1">
        <v>43374</v>
      </c>
      <c r="B577" s="2">
        <v>350.39232211125869</v>
      </c>
    </row>
    <row r="578" spans="1:5" x14ac:dyDescent="0.3">
      <c r="A578" s="1">
        <v>43405</v>
      </c>
      <c r="B578" s="2">
        <v>351.50217634414736</v>
      </c>
    </row>
    <row r="579" spans="1:5" x14ac:dyDescent="0.3">
      <c r="A579" s="1">
        <v>43435</v>
      </c>
      <c r="B579" s="2">
        <v>352.82550608878154</v>
      </c>
      <c r="C579" s="2">
        <f>AVERAGE(B568:B579)</f>
        <v>345.37790705198108</v>
      </c>
      <c r="D579" s="3">
        <f>((C579/C567)-1)*100</f>
        <v>5.1360135534874285</v>
      </c>
      <c r="E579" s="3">
        <f>((B579/B567)-1)*100</f>
        <v>5.139517049420661</v>
      </c>
    </row>
    <row r="580" spans="1:5" x14ac:dyDescent="0.3">
      <c r="A580" s="1">
        <v>43466</v>
      </c>
      <c r="B580" s="2">
        <v>354.06511549006569</v>
      </c>
    </row>
    <row r="581" spans="1:5" x14ac:dyDescent="0.3">
      <c r="A581" s="1">
        <v>43497</v>
      </c>
      <c r="B581" s="2">
        <v>355.42454114112132</v>
      </c>
    </row>
    <row r="582" spans="1:5" x14ac:dyDescent="0.3">
      <c r="A582" s="1">
        <v>43525</v>
      </c>
      <c r="B582" s="2">
        <v>356.88441770879137</v>
      </c>
    </row>
    <row r="583" spans="1:5" x14ac:dyDescent="0.3">
      <c r="A583" s="1">
        <v>43556</v>
      </c>
      <c r="B583" s="2">
        <v>358.46475660729715</v>
      </c>
    </row>
    <row r="584" spans="1:5" x14ac:dyDescent="0.3">
      <c r="A584" s="1">
        <v>43586</v>
      </c>
      <c r="B584" s="2">
        <v>359.9511809672166</v>
      </c>
    </row>
    <row r="585" spans="1:5" x14ac:dyDescent="0.3">
      <c r="A585" s="1">
        <v>43617</v>
      </c>
      <c r="B585" s="2">
        <v>361.16549382756295</v>
      </c>
    </row>
    <row r="586" spans="1:5" x14ac:dyDescent="0.3">
      <c r="A586" s="1">
        <v>43647</v>
      </c>
      <c r="B586" s="2">
        <v>362.43134812039148</v>
      </c>
    </row>
    <row r="587" spans="1:5" x14ac:dyDescent="0.3">
      <c r="A587" s="1">
        <v>43678</v>
      </c>
      <c r="B587" s="2">
        <v>363.65416354525161</v>
      </c>
    </row>
    <row r="588" spans="1:5" x14ac:dyDescent="0.3">
      <c r="A588" s="1">
        <v>43709</v>
      </c>
      <c r="B588" s="2">
        <v>364.80268859875713</v>
      </c>
    </row>
    <row r="589" spans="1:5" x14ac:dyDescent="0.3">
      <c r="A589" s="1">
        <v>43739</v>
      </c>
      <c r="B589" s="2">
        <v>366.02004182708157</v>
      </c>
    </row>
    <row r="590" spans="1:5" x14ac:dyDescent="0.3">
      <c r="A590" s="1">
        <v>43770</v>
      </c>
      <c r="B590" s="2">
        <v>367.72064596153348</v>
      </c>
    </row>
    <row r="591" spans="1:5" x14ac:dyDescent="0.3">
      <c r="A591" s="1">
        <v>43800</v>
      </c>
      <c r="B591" s="2">
        <v>370.41334016109045</v>
      </c>
      <c r="C591" s="2">
        <f>AVERAGE(B580:B591)</f>
        <v>361.74981116301342</v>
      </c>
      <c r="D591" s="3">
        <f>((C591/C579)-1)*100</f>
        <v>4.740287023792833</v>
      </c>
      <c r="E591" s="3">
        <f>((B591/B579)-1)*100</f>
        <v>4.9848533535110429</v>
      </c>
    </row>
    <row r="592" spans="1:5" x14ac:dyDescent="0.3">
      <c r="A592" s="1">
        <v>43831</v>
      </c>
      <c r="B592" s="2">
        <v>373.7991413474785</v>
      </c>
    </row>
    <row r="593" spans="1:5" x14ac:dyDescent="0.3">
      <c r="A593" s="1">
        <v>43862</v>
      </c>
      <c r="B593" s="2">
        <v>369.06943663629272</v>
      </c>
    </row>
    <row r="594" spans="1:5" x14ac:dyDescent="0.3">
      <c r="A594" s="1">
        <v>43891</v>
      </c>
      <c r="B594" s="2">
        <v>342.50572348066919</v>
      </c>
    </row>
    <row r="595" spans="1:5" x14ac:dyDescent="0.3">
      <c r="A595" s="1">
        <v>43922</v>
      </c>
      <c r="B595" s="2">
        <v>323.28781053040024</v>
      </c>
    </row>
    <row r="596" spans="1:5" x14ac:dyDescent="0.3">
      <c r="A596" s="1">
        <v>43952</v>
      </c>
      <c r="B596" s="2">
        <v>318.19231009805264</v>
      </c>
    </row>
    <row r="597" spans="1:5" x14ac:dyDescent="0.3">
      <c r="A597" s="1">
        <v>43983</v>
      </c>
      <c r="B597" s="2">
        <v>319.51210177425128</v>
      </c>
    </row>
    <row r="598" spans="1:5" x14ac:dyDescent="0.3">
      <c r="A598" s="1">
        <v>44013</v>
      </c>
      <c r="B598" s="2">
        <v>325.02963532529259</v>
      </c>
    </row>
    <row r="599" spans="1:5" x14ac:dyDescent="0.3">
      <c r="A599" s="1">
        <v>44044</v>
      </c>
      <c r="B599" s="2">
        <v>330.31470058954426</v>
      </c>
    </row>
    <row r="600" spans="1:5" x14ac:dyDescent="0.3">
      <c r="A600" s="1">
        <v>44075</v>
      </c>
      <c r="B600" s="2">
        <v>335.33646475398621</v>
      </c>
    </row>
    <row r="601" spans="1:5" x14ac:dyDescent="0.3">
      <c r="A601" s="1">
        <v>44105</v>
      </c>
      <c r="B601" s="2">
        <v>339.17671442642489</v>
      </c>
    </row>
    <row r="602" spans="1:5" x14ac:dyDescent="0.3">
      <c r="A602" s="1">
        <v>44136</v>
      </c>
      <c r="B602" s="2">
        <v>342.04833744877789</v>
      </c>
    </row>
    <row r="603" spans="1:5" x14ac:dyDescent="0.3">
      <c r="A603" s="1">
        <v>44166</v>
      </c>
      <c r="B603" s="2">
        <v>344.54644184349263</v>
      </c>
      <c r="C603" s="2">
        <f>AVERAGE(B592:B603)</f>
        <v>338.56823485455527</v>
      </c>
      <c r="D603" s="3">
        <f>((C603/C591)-1)*100</f>
        <v>-6.4081792424245272</v>
      </c>
      <c r="E603" s="3">
        <f>((B603/B591)-1)*100</f>
        <v>-6.9832523597418099</v>
      </c>
    </row>
    <row r="604" spans="1:5" x14ac:dyDescent="0.3">
      <c r="A604" s="1">
        <v>44197</v>
      </c>
      <c r="B604" s="2">
        <v>346.73806603755907</v>
      </c>
    </row>
    <row r="605" spans="1:5" x14ac:dyDescent="0.3">
      <c r="A605" s="1">
        <v>44228</v>
      </c>
      <c r="B605" s="2">
        <v>349.22605960788877</v>
      </c>
    </row>
    <row r="606" spans="1:5" x14ac:dyDescent="0.3">
      <c r="A606" s="1">
        <v>44256</v>
      </c>
      <c r="B606" s="2">
        <v>352.43350288680836</v>
      </c>
    </row>
    <row r="607" spans="1:5" x14ac:dyDescent="0.3">
      <c r="A607" s="1">
        <v>44287</v>
      </c>
      <c r="B607" s="2">
        <v>355.96647870022548</v>
      </c>
    </row>
    <row r="608" spans="1:5" x14ac:dyDescent="0.3">
      <c r="A608" s="1">
        <v>44317</v>
      </c>
      <c r="B608" s="2">
        <v>359.42868798087409</v>
      </c>
    </row>
    <row r="609" spans="1:5" x14ac:dyDescent="0.3">
      <c r="A609" s="1">
        <v>44348</v>
      </c>
      <c r="B609" s="2">
        <v>363.21029632929168</v>
      </c>
    </row>
    <row r="610" spans="1:5" x14ac:dyDescent="0.3">
      <c r="A610" s="1">
        <v>44378</v>
      </c>
      <c r="B610" s="2">
        <v>367.34754063068971</v>
      </c>
    </row>
    <row r="611" spans="1:5" x14ac:dyDescent="0.3">
      <c r="A611" s="1">
        <v>44409</v>
      </c>
      <c r="B611" s="2">
        <v>371.64265254500083</v>
      </c>
    </row>
    <row r="612" spans="1:5" x14ac:dyDescent="0.3">
      <c r="A612" s="1">
        <v>44440</v>
      </c>
      <c r="B612" s="2">
        <v>375.99726416456934</v>
      </c>
    </row>
    <row r="613" spans="1:5" x14ac:dyDescent="0.3">
      <c r="A613" s="1">
        <v>44470</v>
      </c>
      <c r="B613" s="2">
        <v>380.44310621738629</v>
      </c>
    </row>
    <row r="614" spans="1:5" x14ac:dyDescent="0.3">
      <c r="A614" s="1">
        <v>44501</v>
      </c>
      <c r="B614" s="2">
        <v>384.61342757413712</v>
      </c>
    </row>
    <row r="615" spans="1:5" x14ac:dyDescent="0.3">
      <c r="A615" s="1">
        <v>44531</v>
      </c>
      <c r="B615" s="2">
        <v>388.29077806220567</v>
      </c>
      <c r="C615" s="2">
        <f>AVERAGE(B604:B615)</f>
        <v>366.27815506138637</v>
      </c>
      <c r="D615" s="3">
        <f>((C615/C603)-1)*100</f>
        <v>8.1844418212284165</v>
      </c>
      <c r="E615" s="3">
        <f>((B615/B603)-1)*100</f>
        <v>12.696208959424848</v>
      </c>
    </row>
    <row r="616" spans="1:5" x14ac:dyDescent="0.3">
      <c r="A616" s="1">
        <v>44562</v>
      </c>
      <c r="B616" s="2">
        <v>391.9287872053842</v>
      </c>
    </row>
    <row r="617" spans="1:5" x14ac:dyDescent="0.3">
      <c r="A617" s="1">
        <v>44593</v>
      </c>
      <c r="B617" s="2">
        <v>395.95982513250243</v>
      </c>
    </row>
    <row r="618" spans="1:5" x14ac:dyDescent="0.3">
      <c r="A618" s="1">
        <v>44621</v>
      </c>
      <c r="B618" s="2">
        <v>399.74182686740107</v>
      </c>
    </row>
    <row r="619" spans="1:5" x14ac:dyDescent="0.3">
      <c r="A619" s="1">
        <v>44652</v>
      </c>
      <c r="B619" s="2">
        <v>403.57008439165941</v>
      </c>
    </row>
    <row r="620" spans="1:5" x14ac:dyDescent="0.3">
      <c r="A620" s="1">
        <v>44682</v>
      </c>
      <c r="B620" s="2">
        <v>406.99615633866381</v>
      </c>
    </row>
    <row r="621" spans="1:5" x14ac:dyDescent="0.3">
      <c r="A621" s="1">
        <v>44713</v>
      </c>
      <c r="B621" s="2">
        <v>410.22144057812631</v>
      </c>
    </row>
    <row r="622" spans="1:5" x14ac:dyDescent="0.3">
      <c r="A622" s="1">
        <v>44743</v>
      </c>
      <c r="B622" s="2">
        <v>413.70876118215705</v>
      </c>
    </row>
    <row r="623" spans="1:5" x14ac:dyDescent="0.3">
      <c r="A623" s="1">
        <v>44774</v>
      </c>
      <c r="B623" s="2">
        <v>416.54985796441417</v>
      </c>
    </row>
    <row r="624" spans="1:5" x14ac:dyDescent="0.3">
      <c r="A624" s="1">
        <v>44805</v>
      </c>
      <c r="B624" s="2">
        <v>418.70592205179076</v>
      </c>
    </row>
    <row r="625" spans="1:5" x14ac:dyDescent="0.3">
      <c r="A625" s="1">
        <v>44835</v>
      </c>
      <c r="B625" s="2">
        <v>420.30357035711131</v>
      </c>
    </row>
    <row r="626" spans="1:5" x14ac:dyDescent="0.3">
      <c r="A626" s="1">
        <v>44866</v>
      </c>
      <c r="B626" s="2">
        <v>421.95056181269945</v>
      </c>
    </row>
    <row r="627" spans="1:5" x14ac:dyDescent="0.3">
      <c r="A627" s="1">
        <v>44896</v>
      </c>
      <c r="B627" s="2">
        <v>423.51799957401795</v>
      </c>
      <c r="C627" s="2">
        <f>AVERAGE(B616:B627)</f>
        <v>410.26289945466061</v>
      </c>
      <c r="D627" s="3">
        <f>((C627/C615)-1)*100</f>
        <v>12.008563378807736</v>
      </c>
      <c r="E627" s="3">
        <f>((B627/B615)-1)*100</f>
        <v>9.0723817051788771</v>
      </c>
    </row>
    <row r="628" spans="1:5" x14ac:dyDescent="0.3">
      <c r="A628" s="1">
        <v>44927</v>
      </c>
      <c r="B628" s="2">
        <v>425.35694636144808</v>
      </c>
    </row>
    <row r="629" spans="1:5" x14ac:dyDescent="0.3">
      <c r="A629" s="1">
        <v>44958</v>
      </c>
      <c r="B629" s="2">
        <v>427.26702931345983</v>
      </c>
    </row>
    <row r="630" spans="1:5" x14ac:dyDescent="0.3">
      <c r="A630" s="1">
        <v>44986</v>
      </c>
      <c r="B630" s="2">
        <v>429.41394808320695</v>
      </c>
    </row>
    <row r="631" spans="1:5" x14ac:dyDescent="0.3">
      <c r="A631" s="1">
        <v>45017</v>
      </c>
      <c r="B631" s="2">
        <v>431.41271168602213</v>
      </c>
    </row>
    <row r="632" spans="1:5" x14ac:dyDescent="0.3">
      <c r="A632" s="1">
        <v>45047</v>
      </c>
      <c r="B632" s="2">
        <v>433.34125230188755</v>
      </c>
    </row>
    <row r="633" spans="1:5" x14ac:dyDescent="0.3">
      <c r="A633" s="1">
        <v>45078</v>
      </c>
      <c r="B633" s="2">
        <v>435.23980689552741</v>
      </c>
    </row>
    <row r="634" spans="1:5" x14ac:dyDescent="0.3">
      <c r="A634" s="1">
        <v>45108</v>
      </c>
      <c r="B634" s="2">
        <v>437.04925027066378</v>
      </c>
    </row>
    <row r="635" spans="1:5" x14ac:dyDescent="0.3">
      <c r="A635" s="1">
        <v>45139</v>
      </c>
      <c r="B635" s="2">
        <v>438.76934120839815</v>
      </c>
    </row>
    <row r="636" spans="1:5" x14ac:dyDescent="0.3">
      <c r="A636" s="1">
        <v>45170</v>
      </c>
      <c r="B636" s="2">
        <v>440.33562497483524</v>
      </c>
    </row>
    <row r="637" spans="1:5" x14ac:dyDescent="0.3">
      <c r="A637" s="1">
        <v>45200</v>
      </c>
      <c r="B637" s="2">
        <v>441.73724884255608</v>
      </c>
    </row>
    <row r="638" spans="1:5" x14ac:dyDescent="0.3">
      <c r="A638" s="1">
        <v>45231</v>
      </c>
      <c r="B638" s="2">
        <v>443.39908346550044</v>
      </c>
    </row>
    <row r="639" spans="1:5" x14ac:dyDescent="0.3">
      <c r="A639" s="1">
        <v>45261</v>
      </c>
      <c r="B639" s="2">
        <v>445.07778550925281</v>
      </c>
      <c r="C639" s="2">
        <f>AVERAGE(B628:B639)</f>
        <v>435.70000240939652</v>
      </c>
      <c r="D639" s="3">
        <f>((C639/C627)-1)*100</f>
        <v>6.2001957741116831</v>
      </c>
      <c r="E639" s="3">
        <f>((B639/B627)-1)*100</f>
        <v>5.0906421821315995</v>
      </c>
    </row>
    <row r="640" spans="1:5" x14ac:dyDescent="0.3">
      <c r="A640" s="1">
        <v>45292</v>
      </c>
      <c r="B640" s="2">
        <v>446.72935409917284</v>
      </c>
    </row>
    <row r="641" spans="1:5" x14ac:dyDescent="0.3">
      <c r="A641" s="1">
        <v>45323</v>
      </c>
      <c r="B641" s="2">
        <v>448.08145573856189</v>
      </c>
    </row>
    <row r="642" spans="1:5" x14ac:dyDescent="0.3">
      <c r="A642" s="1">
        <v>45352</v>
      </c>
      <c r="B642" s="2">
        <v>449.43376898958184</v>
      </c>
    </row>
    <row r="643" spans="1:5" x14ac:dyDescent="0.3">
      <c r="A643" s="1">
        <v>45383</v>
      </c>
      <c r="B643" s="2">
        <v>450.50823450513599</v>
      </c>
    </row>
    <row r="644" spans="1:5" x14ac:dyDescent="0.3">
      <c r="A644" s="1">
        <v>45413</v>
      </c>
      <c r="B644" s="2">
        <v>451.63890775357612</v>
      </c>
    </row>
    <row r="645" spans="1:5" x14ac:dyDescent="0.3">
      <c r="A645" s="1">
        <v>45444</v>
      </c>
      <c r="B645" s="2">
        <v>452.79762608426319</v>
      </c>
    </row>
    <row r="646" spans="1:5" x14ac:dyDescent="0.3">
      <c r="A646" s="1">
        <v>45474</v>
      </c>
      <c r="B646" s="2">
        <v>453.7607708570132</v>
      </c>
    </row>
    <row r="647" spans="1:5" x14ac:dyDescent="0.3">
      <c r="A647" s="1">
        <v>45505</v>
      </c>
      <c r="B647" s="2">
        <v>455.03726947882137</v>
      </c>
    </row>
    <row r="648" spans="1:5" x14ac:dyDescent="0.3">
      <c r="A648" s="1">
        <v>45536</v>
      </c>
      <c r="B648" s="2">
        <v>456.40658636702989</v>
      </c>
    </row>
    <row r="649" spans="1:5" x14ac:dyDescent="0.3">
      <c r="A649" s="1">
        <v>45566</v>
      </c>
      <c r="B649" s="2">
        <v>457.72982826529551</v>
      </c>
    </row>
    <row r="650" spans="1:5" x14ac:dyDescent="0.3">
      <c r="A650" s="1">
        <v>45597</v>
      </c>
      <c r="B650" s="2">
        <v>458.95131440418629</v>
      </c>
    </row>
    <row r="651" spans="1:5" x14ac:dyDescent="0.3">
      <c r="A651" s="1">
        <v>45627</v>
      </c>
      <c r="B651" s="2">
        <v>460.49847348258038</v>
      </c>
      <c r="C651" s="2">
        <f>AVERAGE(B640:B651)</f>
        <v>453.46446583543496</v>
      </c>
      <c r="D651" s="3">
        <f>((C651/C639)-1)*100</f>
        <v>4.0772236235487647</v>
      </c>
      <c r="E651" s="3">
        <f>((B651/B639)-1)*100</f>
        <v>3.4647175112735518</v>
      </c>
    </row>
    <row r="652" spans="1:5" x14ac:dyDescent="0.3">
      <c r="A652" s="1">
        <v>45658</v>
      </c>
      <c r="B652" s="2">
        <v>462.04900991244193</v>
      </c>
    </row>
    <row r="653" spans="1:5" x14ac:dyDescent="0.3">
      <c r="A653" s="1">
        <v>45689</v>
      </c>
      <c r="B653" s="2">
        <v>463.60310724735194</v>
      </c>
    </row>
    <row r="654" spans="1:5" x14ac:dyDescent="0.3">
      <c r="A654" s="1">
        <v>45717</v>
      </c>
      <c r="B654" s="2">
        <v>465.11173051656306</v>
      </c>
    </row>
    <row r="655" spans="1:5" x14ac:dyDescent="0.3">
      <c r="A655" s="1">
        <v>45748</v>
      </c>
    </row>
    <row r="656" spans="1:5" x14ac:dyDescent="0.3">
      <c r="A656" s="1">
        <v>45778</v>
      </c>
    </row>
    <row r="657" spans="1:1" x14ac:dyDescent="0.3">
      <c r="A657" s="1">
        <v>45809</v>
      </c>
    </row>
    <row r="658" spans="1:1" x14ac:dyDescent="0.3">
      <c r="A658" s="1">
        <v>45839</v>
      </c>
    </row>
    <row r="659" spans="1:1" x14ac:dyDescent="0.3">
      <c r="A659" s="1">
        <v>45870</v>
      </c>
    </row>
    <row r="660" spans="1:1" x14ac:dyDescent="0.3">
      <c r="A660" s="1">
        <v>45901</v>
      </c>
    </row>
    <row r="661" spans="1:1" x14ac:dyDescent="0.3">
      <c r="A661" s="1">
        <v>45931</v>
      </c>
    </row>
    <row r="662" spans="1:1" x14ac:dyDescent="0.3">
      <c r="A662" s="1">
        <v>45962</v>
      </c>
    </row>
    <row r="663" spans="1:1" x14ac:dyDescent="0.3">
      <c r="A663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TX_COIN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2025-04-22T14:55:20Z</dcterms:created>
  <dcterms:modified xsi:type="dcterms:W3CDTF">2025-04-22T14:55:21Z</dcterms:modified>
</cp:coreProperties>
</file>