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73D79642-E432-4E4A-A744-77F72256E695}" xr6:coauthVersionLast="47" xr6:coauthVersionMax="47" xr10:uidLastSave="{00000000-0000-0000-0000-000000000000}"/>
  <bookViews>
    <workbookView xWindow="57480" yWindow="-120" windowWidth="29040" windowHeight="17520" xr2:uid="{320D5C1E-0C7B-4476-8579-07E68AAB53E5}"/>
  </bookViews>
  <sheets>
    <sheet name="DAL" sheetId="1" r:id="rId1"/>
  </sheets>
  <calcPr calcId="0"/>
</workbook>
</file>

<file path=xl/calcChain.xml><?xml version="1.0" encoding="utf-8"?>
<calcChain xmlns="http://schemas.openxmlformats.org/spreadsheetml/2006/main">
  <c r="E561" i="1" l="1"/>
  <c r="C561" i="1"/>
  <c r="E549" i="1"/>
  <c r="C549" i="1"/>
  <c r="E537" i="1"/>
  <c r="C537" i="1"/>
  <c r="E525" i="1"/>
  <c r="C525" i="1"/>
  <c r="E513" i="1"/>
  <c r="C513" i="1"/>
  <c r="E501" i="1"/>
  <c r="C501" i="1"/>
  <c r="E489" i="1"/>
  <c r="C489" i="1"/>
  <c r="E477" i="1"/>
  <c r="C477" i="1"/>
  <c r="E465" i="1"/>
  <c r="C465" i="1"/>
  <c r="E453" i="1"/>
  <c r="C453" i="1"/>
  <c r="E441" i="1"/>
  <c r="C441" i="1"/>
  <c r="E429" i="1"/>
  <c r="C429" i="1"/>
  <c r="E417" i="1"/>
  <c r="C417" i="1"/>
  <c r="E405" i="1"/>
  <c r="C405" i="1"/>
  <c r="E393" i="1"/>
  <c r="C393" i="1"/>
  <c r="E381" i="1"/>
  <c r="C381" i="1"/>
  <c r="E369" i="1"/>
  <c r="C369" i="1"/>
  <c r="E357" i="1"/>
  <c r="C357" i="1"/>
  <c r="E345" i="1"/>
  <c r="C345" i="1"/>
  <c r="E333" i="1"/>
  <c r="C333" i="1"/>
  <c r="E321" i="1"/>
  <c r="C321" i="1"/>
  <c r="E309" i="1"/>
  <c r="C309" i="1"/>
  <c r="E297" i="1"/>
  <c r="C297" i="1"/>
  <c r="E285" i="1"/>
  <c r="C285" i="1"/>
  <c r="D285" i="1" s="1"/>
  <c r="E273" i="1"/>
  <c r="C273" i="1"/>
  <c r="E261" i="1"/>
  <c r="C261" i="1"/>
  <c r="E249" i="1"/>
  <c r="C249" i="1"/>
  <c r="E237" i="1"/>
  <c r="C237" i="1"/>
  <c r="E225" i="1"/>
  <c r="C225" i="1"/>
  <c r="E213" i="1"/>
  <c r="C213" i="1"/>
  <c r="E201" i="1"/>
  <c r="C201" i="1"/>
  <c r="E189" i="1"/>
  <c r="C189" i="1"/>
  <c r="E177" i="1"/>
  <c r="C177" i="1"/>
  <c r="E165" i="1"/>
  <c r="C165" i="1"/>
  <c r="E153" i="1"/>
  <c r="C153" i="1"/>
  <c r="E141" i="1"/>
  <c r="C141" i="1"/>
  <c r="E129" i="1"/>
  <c r="C129" i="1"/>
  <c r="E117" i="1"/>
  <c r="C117" i="1"/>
  <c r="E105" i="1"/>
  <c r="C105" i="1"/>
  <c r="E93" i="1"/>
  <c r="C93" i="1"/>
  <c r="E81" i="1"/>
  <c r="C81" i="1"/>
  <c r="E69" i="1"/>
  <c r="C69" i="1"/>
  <c r="E57" i="1"/>
  <c r="C57" i="1"/>
  <c r="E45" i="1"/>
  <c r="C45" i="1"/>
  <c r="E33" i="1"/>
  <c r="C33" i="1"/>
  <c r="E21" i="1"/>
  <c r="C21" i="1"/>
  <c r="D105" i="1" l="1"/>
  <c r="D117" i="1"/>
  <c r="D549" i="1"/>
  <c r="D309" i="1"/>
  <c r="D141" i="1"/>
  <c r="D213" i="1"/>
  <c r="D129" i="1"/>
  <c r="D393" i="1"/>
  <c r="D501" i="1"/>
  <c r="D513" i="1"/>
  <c r="D249" i="1"/>
  <c r="D357" i="1"/>
  <c r="D489" i="1"/>
  <c r="D33" i="1"/>
  <c r="D57" i="1"/>
  <c r="D441" i="1"/>
  <c r="D177" i="1"/>
  <c r="D465" i="1"/>
  <c r="D405" i="1"/>
  <c r="D417" i="1"/>
  <c r="D429" i="1"/>
  <c r="D165" i="1"/>
  <c r="D345" i="1"/>
  <c r="D333" i="1"/>
  <c r="D261" i="1"/>
  <c r="D525" i="1"/>
  <c r="D225" i="1"/>
  <c r="D321" i="1"/>
  <c r="D81" i="1"/>
  <c r="D273" i="1"/>
  <c r="D453" i="1"/>
  <c r="D537" i="1"/>
  <c r="D237" i="1"/>
  <c r="D93" i="1"/>
  <c r="D189" i="1"/>
  <c r="D369" i="1"/>
  <c r="D153" i="1"/>
  <c r="D45" i="1"/>
  <c r="D69" i="1"/>
  <c r="D201" i="1"/>
  <c r="D381" i="1"/>
  <c r="D297" i="1"/>
  <c r="D477" i="1"/>
  <c r="D561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<sst xmlns="http://schemas.openxmlformats.org/spreadsheetml/2006/main" count="10" uniqueCount="10">
  <si>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</si>
  <si>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</si>
  <si>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</si>
  <si>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</si>
  <si>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</si>
  <si>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Dallas – Plano – Irving Business-Cycle Index</t>
  </si>
  <si>
    <t>Monthly, seasonally adjusted</t>
  </si>
  <si>
    <t>Index, October 1980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</si>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</sst>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483A-4AA3-46FF-9321-1D313680137C}">
  <dimension ref="A1:E573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28764</v>
      </c>
      <c r="B7" s="2">
        <v>87.449207865665244</v>
      </c>
    </row>
    <row r="8" spans="1:5" x14ac:dyDescent="0.3">
      <c r="A8" s="1">
        <v>28795</v>
      </c>
      <c r="B8" s="2">
        <v>88.010307592112397</v>
      </c>
    </row>
    <row r="9" spans="1:5" x14ac:dyDescent="0.3">
      <c r="A9" s="1">
        <v>28825</v>
      </c>
      <c r="B9" s="2">
        <v>88.437057424630609</v>
      </c>
    </row>
    <row r="10" spans="1:5" x14ac:dyDescent="0.3">
      <c r="A10" s="1">
        <v>28856</v>
      </c>
      <c r="B10" s="2">
        <v>88.978770136561792</v>
      </c>
    </row>
    <row r="11" spans="1:5" x14ac:dyDescent="0.3">
      <c r="A11" s="1">
        <v>28887</v>
      </c>
      <c r="B11" s="2">
        <v>89.822564409880528</v>
      </c>
    </row>
    <row r="12" spans="1:5" x14ac:dyDescent="0.3">
      <c r="A12" s="1">
        <v>28915</v>
      </c>
      <c r="B12" s="2">
        <v>91.037245292245856</v>
      </c>
    </row>
    <row r="13" spans="1:5" x14ac:dyDescent="0.3">
      <c r="A13" s="1">
        <v>28946</v>
      </c>
      <c r="B13" s="2">
        <v>91.152657583327013</v>
      </c>
    </row>
    <row r="14" spans="1:5" x14ac:dyDescent="0.3">
      <c r="A14" s="1">
        <v>28976</v>
      </c>
      <c r="B14" s="2">
        <v>91.985209145488071</v>
      </c>
    </row>
    <row r="15" spans="1:5" x14ac:dyDescent="0.3">
      <c r="A15" s="1">
        <v>29007</v>
      </c>
      <c r="B15" s="2">
        <v>92.734582159180306</v>
      </c>
    </row>
    <row r="16" spans="1:5" x14ac:dyDescent="0.3">
      <c r="A16" s="1">
        <v>29037</v>
      </c>
      <c r="B16" s="2">
        <v>92.773758187241384</v>
      </c>
    </row>
    <row r="17" spans="1:5" x14ac:dyDescent="0.3">
      <c r="A17" s="1">
        <v>29068</v>
      </c>
      <c r="B17" s="2">
        <v>93.401848170460255</v>
      </c>
    </row>
    <row r="18" spans="1:5" x14ac:dyDescent="0.3">
      <c r="A18" s="1">
        <v>29099</v>
      </c>
      <c r="B18" s="2">
        <v>94.454991588099318</v>
      </c>
    </row>
    <row r="19" spans="1:5" x14ac:dyDescent="0.3">
      <c r="A19" s="1">
        <v>29129</v>
      </c>
      <c r="B19" s="2">
        <v>95.356533255546395</v>
      </c>
    </row>
    <row r="20" spans="1:5" x14ac:dyDescent="0.3">
      <c r="A20" s="1">
        <v>29160</v>
      </c>
      <c r="B20" s="2">
        <v>96.316461379346393</v>
      </c>
    </row>
    <row r="21" spans="1:5" x14ac:dyDescent="0.3">
      <c r="A21" s="1">
        <v>29190</v>
      </c>
      <c r="B21" s="2">
        <v>96.811907428192569</v>
      </c>
      <c r="C21" s="2">
        <f>AVERAGE(B10:B21)</f>
        <v>92.902210727964174</v>
      </c>
      <c r="E21" s="3">
        <f>((B21/B9)-1)*100</f>
        <v>9.4698424477762888</v>
      </c>
    </row>
    <row r="22" spans="1:5" x14ac:dyDescent="0.3">
      <c r="A22" s="1">
        <v>29221</v>
      </c>
      <c r="B22" s="2">
        <v>97.08968855319516</v>
      </c>
    </row>
    <row r="23" spans="1:5" x14ac:dyDescent="0.3">
      <c r="A23" s="1">
        <v>29252</v>
      </c>
      <c r="B23" s="2">
        <v>97.385714073968089</v>
      </c>
    </row>
    <row r="24" spans="1:5" x14ac:dyDescent="0.3">
      <c r="A24" s="1">
        <v>29281</v>
      </c>
      <c r="B24" s="2">
        <v>97.38213270366218</v>
      </c>
    </row>
    <row r="25" spans="1:5" x14ac:dyDescent="0.3">
      <c r="A25" s="1">
        <v>29312</v>
      </c>
      <c r="B25" s="2">
        <v>97.581945326367673</v>
      </c>
    </row>
    <row r="26" spans="1:5" x14ac:dyDescent="0.3">
      <c r="A26" s="1">
        <v>29342</v>
      </c>
      <c r="B26" s="2">
        <v>97.760337664487125</v>
      </c>
    </row>
    <row r="27" spans="1:5" x14ac:dyDescent="0.3">
      <c r="A27" s="1">
        <v>29373</v>
      </c>
      <c r="B27" s="2">
        <v>98.08739604356586</v>
      </c>
    </row>
    <row r="28" spans="1:5" x14ac:dyDescent="0.3">
      <c r="A28" s="1">
        <v>29403</v>
      </c>
      <c r="B28" s="2">
        <v>98.507954836008764</v>
      </c>
    </row>
    <row r="29" spans="1:5" x14ac:dyDescent="0.3">
      <c r="A29" s="1">
        <v>29434</v>
      </c>
      <c r="B29" s="2">
        <v>98.924775090146284</v>
      </c>
    </row>
    <row r="30" spans="1:5" x14ac:dyDescent="0.3">
      <c r="A30" s="1">
        <v>29465</v>
      </c>
      <c r="B30" s="2">
        <v>99.967489315318019</v>
      </c>
    </row>
    <row r="31" spans="1:5" x14ac:dyDescent="0.3">
      <c r="A31" s="1">
        <v>29495</v>
      </c>
      <c r="B31" s="2">
        <v>100</v>
      </c>
    </row>
    <row r="32" spans="1:5" x14ac:dyDescent="0.3">
      <c r="A32" s="1">
        <v>29526</v>
      </c>
      <c r="B32" s="2">
        <v>100.18069616642764</v>
      </c>
    </row>
    <row r="33" spans="1:5" x14ac:dyDescent="0.3">
      <c r="A33" s="1">
        <v>29556</v>
      </c>
      <c r="B33" s="2">
        <v>101.18545357329256</v>
      </c>
      <c r="C33" s="2">
        <f>AVERAGE(B22:B33)</f>
        <v>98.671131945536615</v>
      </c>
      <c r="D33" s="3">
        <f>((C33/C21)-1)*100</f>
        <v>6.2096705475233271</v>
      </c>
      <c r="E33" s="3">
        <f>((B33/B21)-1)*100</f>
        <v>4.5175704738014133</v>
      </c>
    </row>
    <row r="34" spans="1:5" x14ac:dyDescent="0.3">
      <c r="A34" s="1">
        <v>29587</v>
      </c>
      <c r="B34" s="2">
        <v>101.84236322847917</v>
      </c>
    </row>
    <row r="35" spans="1:5" x14ac:dyDescent="0.3">
      <c r="A35" s="1">
        <v>29618</v>
      </c>
      <c r="B35" s="2">
        <v>102.79590214805762</v>
      </c>
    </row>
    <row r="36" spans="1:5" x14ac:dyDescent="0.3">
      <c r="A36" s="1">
        <v>29646</v>
      </c>
      <c r="B36" s="2">
        <v>103.07404819524226</v>
      </c>
    </row>
    <row r="37" spans="1:5" x14ac:dyDescent="0.3">
      <c r="A37" s="1">
        <v>29677</v>
      </c>
      <c r="B37" s="2">
        <v>103.90853651335811</v>
      </c>
    </row>
    <row r="38" spans="1:5" x14ac:dyDescent="0.3">
      <c r="A38" s="1">
        <v>29707</v>
      </c>
      <c r="B38" s="2">
        <v>103.87565230580866</v>
      </c>
    </row>
    <row r="39" spans="1:5" x14ac:dyDescent="0.3">
      <c r="A39" s="1">
        <v>29738</v>
      </c>
      <c r="B39" s="2">
        <v>103.50893583977869</v>
      </c>
    </row>
    <row r="40" spans="1:5" x14ac:dyDescent="0.3">
      <c r="A40" s="1">
        <v>29768</v>
      </c>
      <c r="B40" s="2">
        <v>104.6146445235802</v>
      </c>
    </row>
    <row r="41" spans="1:5" x14ac:dyDescent="0.3">
      <c r="A41" s="1">
        <v>29799</v>
      </c>
      <c r="B41" s="2">
        <v>104.70566340241771</v>
      </c>
    </row>
    <row r="42" spans="1:5" x14ac:dyDescent="0.3">
      <c r="A42" s="1">
        <v>29830</v>
      </c>
      <c r="B42" s="2">
        <v>105.50795911423734</v>
      </c>
    </row>
    <row r="43" spans="1:5" x14ac:dyDescent="0.3">
      <c r="A43" s="1">
        <v>29860</v>
      </c>
      <c r="B43" s="2">
        <v>105.98536433002251</v>
      </c>
    </row>
    <row r="44" spans="1:5" x14ac:dyDescent="0.3">
      <c r="A44" s="1">
        <v>29891</v>
      </c>
      <c r="B44" s="2">
        <v>105.70929410316587</v>
      </c>
    </row>
    <row r="45" spans="1:5" x14ac:dyDescent="0.3">
      <c r="A45" s="1">
        <v>29921</v>
      </c>
      <c r="B45" s="2">
        <v>106.65567460697083</v>
      </c>
      <c r="C45" s="2">
        <f>AVERAGE(B34:B45)</f>
        <v>104.34866985925991</v>
      </c>
      <c r="D45" s="3">
        <f>((C45/C33)-1)*100</f>
        <v>5.7540009947966597</v>
      </c>
      <c r="E45" s="3">
        <f>((B45/B33)-1)*100</f>
        <v>5.4061338270485537</v>
      </c>
    </row>
    <row r="46" spans="1:5" x14ac:dyDescent="0.3">
      <c r="A46" s="1">
        <v>29952</v>
      </c>
      <c r="B46" s="2">
        <v>106.66720641955321</v>
      </c>
    </row>
    <row r="47" spans="1:5" x14ac:dyDescent="0.3">
      <c r="A47" s="1">
        <v>29983</v>
      </c>
      <c r="B47" s="2">
        <v>106.79796304782954</v>
      </c>
    </row>
    <row r="48" spans="1:5" x14ac:dyDescent="0.3">
      <c r="A48" s="1">
        <v>30011</v>
      </c>
      <c r="B48" s="2">
        <v>107.33845524629496</v>
      </c>
    </row>
    <row r="49" spans="1:5" x14ac:dyDescent="0.3">
      <c r="A49" s="1">
        <v>30042</v>
      </c>
      <c r="B49" s="2">
        <v>107.29834681139836</v>
      </c>
    </row>
    <row r="50" spans="1:5" x14ac:dyDescent="0.3">
      <c r="A50" s="1">
        <v>30072</v>
      </c>
      <c r="B50" s="2">
        <v>107.33637667837455</v>
      </c>
    </row>
    <row r="51" spans="1:5" x14ac:dyDescent="0.3">
      <c r="A51" s="1">
        <v>30103</v>
      </c>
      <c r="B51" s="2">
        <v>107.40505810206795</v>
      </c>
    </row>
    <row r="52" spans="1:5" x14ac:dyDescent="0.3">
      <c r="A52" s="1">
        <v>30133</v>
      </c>
      <c r="B52" s="2">
        <v>107.97601914303812</v>
      </c>
    </row>
    <row r="53" spans="1:5" x14ac:dyDescent="0.3">
      <c r="A53" s="1">
        <v>30164</v>
      </c>
      <c r="B53" s="2">
        <v>108.42043196363333</v>
      </c>
    </row>
    <row r="54" spans="1:5" x14ac:dyDescent="0.3">
      <c r="A54" s="1">
        <v>30195</v>
      </c>
      <c r="B54" s="2">
        <v>108.34599191293135</v>
      </c>
    </row>
    <row r="55" spans="1:5" x14ac:dyDescent="0.3">
      <c r="A55" s="1">
        <v>30225</v>
      </c>
      <c r="B55" s="2">
        <v>108.12858492935833</v>
      </c>
    </row>
    <row r="56" spans="1:5" x14ac:dyDescent="0.3">
      <c r="A56" s="1">
        <v>30256</v>
      </c>
      <c r="B56" s="2">
        <v>108.56794910135888</v>
      </c>
    </row>
    <row r="57" spans="1:5" x14ac:dyDescent="0.3">
      <c r="A57" s="1">
        <v>30286</v>
      </c>
      <c r="B57" s="2">
        <v>108.83263167917852</v>
      </c>
      <c r="C57" s="2">
        <f>AVERAGE(B46:B57)</f>
        <v>107.75958458625142</v>
      </c>
      <c r="D57" s="3">
        <f>((C57/C45)-1)*100</f>
        <v>3.2687668482904275</v>
      </c>
      <c r="E57" s="3">
        <f>((B57/B45)-1)*100</f>
        <v>2.0411075924744226</v>
      </c>
    </row>
    <row r="58" spans="1:5" x14ac:dyDescent="0.3">
      <c r="A58" s="1">
        <v>30317</v>
      </c>
      <c r="B58" s="2">
        <v>109.25519259278519</v>
      </c>
    </row>
    <row r="59" spans="1:5" x14ac:dyDescent="0.3">
      <c r="A59" s="1">
        <v>30348</v>
      </c>
      <c r="B59" s="2">
        <v>109.52249257554764</v>
      </c>
    </row>
    <row r="60" spans="1:5" x14ac:dyDescent="0.3">
      <c r="A60" s="1">
        <v>30376</v>
      </c>
      <c r="B60" s="2">
        <v>109.98035080270768</v>
      </c>
    </row>
    <row r="61" spans="1:5" x14ac:dyDescent="0.3">
      <c r="A61" s="1">
        <v>30407</v>
      </c>
      <c r="B61" s="2">
        <v>110.74210036053982</v>
      </c>
    </row>
    <row r="62" spans="1:5" x14ac:dyDescent="0.3">
      <c r="A62" s="1">
        <v>30437</v>
      </c>
      <c r="B62" s="2">
        <v>111.54262593699285</v>
      </c>
    </row>
    <row r="63" spans="1:5" x14ac:dyDescent="0.3">
      <c r="A63" s="1">
        <v>30468</v>
      </c>
      <c r="B63" s="2">
        <v>112.64820284931243</v>
      </c>
    </row>
    <row r="64" spans="1:5" x14ac:dyDescent="0.3">
      <c r="A64" s="1">
        <v>30498</v>
      </c>
      <c r="B64" s="2">
        <v>113.89250855435888</v>
      </c>
    </row>
    <row r="65" spans="1:5" x14ac:dyDescent="0.3">
      <c r="A65" s="1">
        <v>30529</v>
      </c>
      <c r="B65" s="2">
        <v>115.06397455674211</v>
      </c>
    </row>
    <row r="66" spans="1:5" x14ac:dyDescent="0.3">
      <c r="A66" s="1">
        <v>30560</v>
      </c>
      <c r="B66" s="2">
        <v>115.94233502683858</v>
      </c>
    </row>
    <row r="67" spans="1:5" x14ac:dyDescent="0.3">
      <c r="A67" s="1">
        <v>30590</v>
      </c>
      <c r="B67" s="2">
        <v>117.36793000810948</v>
      </c>
    </row>
    <row r="68" spans="1:5" x14ac:dyDescent="0.3">
      <c r="A68" s="1">
        <v>30621</v>
      </c>
      <c r="B68" s="2">
        <v>118.40894497327793</v>
      </c>
    </row>
    <row r="69" spans="1:5" x14ac:dyDescent="0.3">
      <c r="A69" s="1">
        <v>30651</v>
      </c>
      <c r="B69" s="2">
        <v>118.68001983632412</v>
      </c>
      <c r="C69" s="2">
        <f>AVERAGE(B58:B69)</f>
        <v>113.58722317279472</v>
      </c>
      <c r="D69" s="3">
        <f>((C69/C57)-1)*100</f>
        <v>5.408000233964172</v>
      </c>
      <c r="E69" s="3">
        <f>((B69/B57)-1)*100</f>
        <v>9.0481944663197709</v>
      </c>
    </row>
    <row r="70" spans="1:5" x14ac:dyDescent="0.3">
      <c r="A70" s="1">
        <v>30682</v>
      </c>
      <c r="B70" s="2">
        <v>120.84237831880355</v>
      </c>
    </row>
    <row r="71" spans="1:5" x14ac:dyDescent="0.3">
      <c r="A71" s="1">
        <v>30713</v>
      </c>
      <c r="B71" s="2">
        <v>123.41856664882268</v>
      </c>
    </row>
    <row r="72" spans="1:5" x14ac:dyDescent="0.3">
      <c r="A72" s="1">
        <v>30742</v>
      </c>
      <c r="B72" s="2">
        <v>124.02343630021151</v>
      </c>
    </row>
    <row r="73" spans="1:5" x14ac:dyDescent="0.3">
      <c r="A73" s="1">
        <v>30773</v>
      </c>
      <c r="B73" s="2">
        <v>125.39341444587333</v>
      </c>
    </row>
    <row r="74" spans="1:5" x14ac:dyDescent="0.3">
      <c r="A74" s="1">
        <v>30803</v>
      </c>
      <c r="B74" s="2">
        <v>128.03143591881195</v>
      </c>
    </row>
    <row r="75" spans="1:5" x14ac:dyDescent="0.3">
      <c r="A75" s="1">
        <v>30834</v>
      </c>
      <c r="B75" s="2">
        <v>130.13096499416906</v>
      </c>
    </row>
    <row r="76" spans="1:5" x14ac:dyDescent="0.3">
      <c r="A76" s="1">
        <v>30864</v>
      </c>
      <c r="B76" s="2">
        <v>130.27074174911101</v>
      </c>
    </row>
    <row r="77" spans="1:5" x14ac:dyDescent="0.3">
      <c r="A77" s="1">
        <v>30895</v>
      </c>
      <c r="B77" s="2">
        <v>131.75518003282463</v>
      </c>
    </row>
    <row r="78" spans="1:5" x14ac:dyDescent="0.3">
      <c r="A78" s="1">
        <v>30926</v>
      </c>
      <c r="B78" s="2">
        <v>132.71203721658372</v>
      </c>
    </row>
    <row r="79" spans="1:5" x14ac:dyDescent="0.3">
      <c r="A79" s="1">
        <v>30956</v>
      </c>
      <c r="B79" s="2">
        <v>133.88885190900365</v>
      </c>
    </row>
    <row r="80" spans="1:5" x14ac:dyDescent="0.3">
      <c r="A80" s="1">
        <v>30987</v>
      </c>
      <c r="B80" s="2">
        <v>135.24122225794875</v>
      </c>
    </row>
    <row r="81" spans="1:5" x14ac:dyDescent="0.3">
      <c r="A81" s="1">
        <v>31017</v>
      </c>
      <c r="B81" s="2">
        <v>135.6682631474589</v>
      </c>
      <c r="C81" s="2">
        <f>AVERAGE(B70:B81)</f>
        <v>129.28137441163526</v>
      </c>
      <c r="D81" s="3">
        <f>((C81/C69)-1)*100</f>
        <v>13.816827985103375</v>
      </c>
      <c r="E81" s="3">
        <f>((B81/B69)-1)*100</f>
        <v>14.31432463068667</v>
      </c>
    </row>
    <row r="82" spans="1:5" x14ac:dyDescent="0.3">
      <c r="A82" s="1">
        <v>31048</v>
      </c>
      <c r="B82" s="2">
        <v>136.0926594241935</v>
      </c>
    </row>
    <row r="83" spans="1:5" x14ac:dyDescent="0.3">
      <c r="A83" s="1">
        <v>31079</v>
      </c>
      <c r="B83" s="2">
        <v>136.70659597119652</v>
      </c>
    </row>
    <row r="84" spans="1:5" x14ac:dyDescent="0.3">
      <c r="A84" s="1">
        <v>31107</v>
      </c>
      <c r="B84" s="2">
        <v>137.19333670976238</v>
      </c>
    </row>
    <row r="85" spans="1:5" x14ac:dyDescent="0.3">
      <c r="A85" s="1">
        <v>31138</v>
      </c>
      <c r="B85" s="2">
        <v>137.99981885554871</v>
      </c>
    </row>
    <row r="86" spans="1:5" x14ac:dyDescent="0.3">
      <c r="A86" s="1">
        <v>31168</v>
      </c>
      <c r="B86" s="2">
        <v>138.69595966483499</v>
      </c>
    </row>
    <row r="87" spans="1:5" x14ac:dyDescent="0.3">
      <c r="A87" s="1">
        <v>31199</v>
      </c>
      <c r="B87" s="2">
        <v>139.3254631393981</v>
      </c>
    </row>
    <row r="88" spans="1:5" x14ac:dyDescent="0.3">
      <c r="A88" s="1">
        <v>31229</v>
      </c>
      <c r="B88" s="2">
        <v>139.73166855690715</v>
      </c>
    </row>
    <row r="89" spans="1:5" x14ac:dyDescent="0.3">
      <c r="A89" s="1">
        <v>31260</v>
      </c>
      <c r="B89" s="2">
        <v>140.5792147975761</v>
      </c>
    </row>
    <row r="90" spans="1:5" x14ac:dyDescent="0.3">
      <c r="A90" s="1">
        <v>31291</v>
      </c>
      <c r="B90" s="2">
        <v>141.27042103166207</v>
      </c>
    </row>
    <row r="91" spans="1:5" x14ac:dyDescent="0.3">
      <c r="A91" s="1">
        <v>31321</v>
      </c>
      <c r="B91" s="2">
        <v>141.12898126343444</v>
      </c>
    </row>
    <row r="92" spans="1:5" x14ac:dyDescent="0.3">
      <c r="A92" s="1">
        <v>31352</v>
      </c>
      <c r="B92" s="2">
        <v>141.90632323924405</v>
      </c>
    </row>
    <row r="93" spans="1:5" x14ac:dyDescent="0.3">
      <c r="A93" s="1">
        <v>31382</v>
      </c>
      <c r="B93" s="2">
        <v>142.44172118506921</v>
      </c>
      <c r="C93" s="2">
        <f>AVERAGE(B82:B93)</f>
        <v>139.42268031990227</v>
      </c>
      <c r="D93" s="3">
        <f>((C93/C81)-1)*100</f>
        <v>7.8443673378477907</v>
      </c>
      <c r="E93" s="3">
        <f>((B93/B81)-1)*100</f>
        <v>4.9926621602343291</v>
      </c>
    </row>
    <row r="94" spans="1:5" x14ac:dyDescent="0.3">
      <c r="A94" s="1">
        <v>31413</v>
      </c>
      <c r="B94" s="2">
        <v>143.49448840709618</v>
      </c>
    </row>
    <row r="95" spans="1:5" x14ac:dyDescent="0.3">
      <c r="A95" s="1">
        <v>31444</v>
      </c>
      <c r="B95" s="2">
        <v>142.6250990111804</v>
      </c>
    </row>
    <row r="96" spans="1:5" x14ac:dyDescent="0.3">
      <c r="A96" s="1">
        <v>31472</v>
      </c>
      <c r="B96" s="2">
        <v>142.66069296128424</v>
      </c>
    </row>
    <row r="97" spans="1:5" x14ac:dyDescent="0.3">
      <c r="A97" s="1">
        <v>31503</v>
      </c>
      <c r="B97" s="2">
        <v>142.48985625451661</v>
      </c>
    </row>
    <row r="98" spans="1:5" x14ac:dyDescent="0.3">
      <c r="A98" s="1">
        <v>31533</v>
      </c>
      <c r="B98" s="2">
        <v>141.75639561518537</v>
      </c>
    </row>
    <row r="99" spans="1:5" x14ac:dyDescent="0.3">
      <c r="A99" s="1">
        <v>31564</v>
      </c>
      <c r="B99" s="2">
        <v>141.24792999440555</v>
      </c>
    </row>
    <row r="100" spans="1:5" x14ac:dyDescent="0.3">
      <c r="A100" s="1">
        <v>31594</v>
      </c>
      <c r="B100" s="2">
        <v>141.40158749892774</v>
      </c>
    </row>
    <row r="101" spans="1:5" x14ac:dyDescent="0.3">
      <c r="A101" s="1">
        <v>31625</v>
      </c>
      <c r="B101" s="2">
        <v>140.92053967922277</v>
      </c>
    </row>
    <row r="102" spans="1:5" x14ac:dyDescent="0.3">
      <c r="A102" s="1">
        <v>31656</v>
      </c>
      <c r="B102" s="2">
        <v>140.76788652245895</v>
      </c>
    </row>
    <row r="103" spans="1:5" x14ac:dyDescent="0.3">
      <c r="A103" s="1">
        <v>31686</v>
      </c>
      <c r="B103" s="2">
        <v>140.12415623504148</v>
      </c>
    </row>
    <row r="104" spans="1:5" x14ac:dyDescent="0.3">
      <c r="A104" s="1">
        <v>31717</v>
      </c>
      <c r="B104" s="2">
        <v>139.87922392957836</v>
      </c>
    </row>
    <row r="105" spans="1:5" x14ac:dyDescent="0.3">
      <c r="A105" s="1">
        <v>31747</v>
      </c>
      <c r="B105" s="2">
        <v>139.33785780213378</v>
      </c>
      <c r="C105" s="2">
        <f>AVERAGE(B94:B105)</f>
        <v>141.39214282591928</v>
      </c>
      <c r="D105" s="3">
        <f>((C105/C93)-1)*100</f>
        <v>1.4125840225551078</v>
      </c>
      <c r="E105" s="3">
        <f>((B105/B93)-1)*100</f>
        <v>-2.1790409137942723</v>
      </c>
    </row>
    <row r="106" spans="1:5" x14ac:dyDescent="0.3">
      <c r="A106" s="1">
        <v>31778</v>
      </c>
      <c r="B106" s="2">
        <v>139.71650862412244</v>
      </c>
    </row>
    <row r="107" spans="1:5" x14ac:dyDescent="0.3">
      <c r="A107" s="1">
        <v>31809</v>
      </c>
      <c r="B107" s="2">
        <v>139.99173560548937</v>
      </c>
    </row>
    <row r="108" spans="1:5" x14ac:dyDescent="0.3">
      <c r="A108" s="1">
        <v>31837</v>
      </c>
      <c r="B108" s="2">
        <v>139.89435865908882</v>
      </c>
    </row>
    <row r="109" spans="1:5" x14ac:dyDescent="0.3">
      <c r="A109" s="1">
        <v>31868</v>
      </c>
      <c r="B109" s="2">
        <v>139.09533653279442</v>
      </c>
    </row>
    <row r="110" spans="1:5" x14ac:dyDescent="0.3">
      <c r="A110" s="1">
        <v>31898</v>
      </c>
      <c r="B110" s="2">
        <v>139.16504250224821</v>
      </c>
    </row>
    <row r="111" spans="1:5" x14ac:dyDescent="0.3">
      <c r="A111" s="1">
        <v>31929</v>
      </c>
      <c r="B111" s="2">
        <v>139.19376523959247</v>
      </c>
    </row>
    <row r="112" spans="1:5" x14ac:dyDescent="0.3">
      <c r="A112" s="1">
        <v>31959</v>
      </c>
      <c r="B112" s="2">
        <v>139.229587584163</v>
      </c>
    </row>
    <row r="113" spans="1:5" x14ac:dyDescent="0.3">
      <c r="A113" s="1">
        <v>31990</v>
      </c>
      <c r="B113" s="2">
        <v>139.0563674668908</v>
      </c>
    </row>
    <row r="114" spans="1:5" x14ac:dyDescent="0.3">
      <c r="A114" s="1">
        <v>32021</v>
      </c>
      <c r="B114" s="2">
        <v>139.20487661746773</v>
      </c>
    </row>
    <row r="115" spans="1:5" x14ac:dyDescent="0.3">
      <c r="A115" s="1">
        <v>32051</v>
      </c>
      <c r="B115" s="2">
        <v>140.15090168570103</v>
      </c>
    </row>
    <row r="116" spans="1:5" x14ac:dyDescent="0.3">
      <c r="A116" s="1">
        <v>32082</v>
      </c>
      <c r="B116" s="2">
        <v>140.45299870518758</v>
      </c>
    </row>
    <row r="117" spans="1:5" x14ac:dyDescent="0.3">
      <c r="A117" s="1">
        <v>32112</v>
      </c>
      <c r="B117" s="2">
        <v>141.90553012540758</v>
      </c>
      <c r="C117" s="2">
        <f>AVERAGE(B106:B117)</f>
        <v>139.75475077901277</v>
      </c>
      <c r="D117" s="3">
        <f>((C117/C105)-1)*100</f>
        <v>-1.1580502382812385</v>
      </c>
      <c r="E117" s="3">
        <f>((B117/B105)-1)*100</f>
        <v>1.8427671874502449</v>
      </c>
    </row>
    <row r="118" spans="1:5" x14ac:dyDescent="0.3">
      <c r="A118" s="1">
        <v>32143</v>
      </c>
      <c r="B118" s="2">
        <v>144.02010725115244</v>
      </c>
    </row>
    <row r="119" spans="1:5" x14ac:dyDescent="0.3">
      <c r="A119" s="1">
        <v>32174</v>
      </c>
      <c r="B119" s="2">
        <v>144.79829383604144</v>
      </c>
    </row>
    <row r="120" spans="1:5" x14ac:dyDescent="0.3">
      <c r="A120" s="1">
        <v>32203</v>
      </c>
      <c r="B120" s="2">
        <v>145.27475136652669</v>
      </c>
    </row>
    <row r="121" spans="1:5" x14ac:dyDescent="0.3">
      <c r="A121" s="1">
        <v>32234</v>
      </c>
      <c r="B121" s="2">
        <v>146.12854249409372</v>
      </c>
    </row>
    <row r="122" spans="1:5" x14ac:dyDescent="0.3">
      <c r="A122" s="1">
        <v>32264</v>
      </c>
      <c r="B122" s="2">
        <v>146.39715198292015</v>
      </c>
    </row>
    <row r="123" spans="1:5" x14ac:dyDescent="0.3">
      <c r="A123" s="1">
        <v>32295</v>
      </c>
      <c r="B123" s="2">
        <v>146.88601074913322</v>
      </c>
    </row>
    <row r="124" spans="1:5" x14ac:dyDescent="0.3">
      <c r="A124" s="1">
        <v>32325</v>
      </c>
      <c r="B124" s="2">
        <v>147.86816536426622</v>
      </c>
    </row>
    <row r="125" spans="1:5" x14ac:dyDescent="0.3">
      <c r="A125" s="1">
        <v>32356</v>
      </c>
      <c r="B125" s="2">
        <v>148.17615577207013</v>
      </c>
    </row>
    <row r="126" spans="1:5" x14ac:dyDescent="0.3">
      <c r="A126" s="1">
        <v>32387</v>
      </c>
      <c r="B126" s="2">
        <v>148.00978312041195</v>
      </c>
    </row>
    <row r="127" spans="1:5" x14ac:dyDescent="0.3">
      <c r="A127" s="1">
        <v>32417</v>
      </c>
      <c r="B127" s="2">
        <v>147.82731891299349</v>
      </c>
    </row>
    <row r="128" spans="1:5" x14ac:dyDescent="0.3">
      <c r="A128" s="1">
        <v>32448</v>
      </c>
      <c r="B128" s="2">
        <v>148.45533651028569</v>
      </c>
    </row>
    <row r="129" spans="1:5" x14ac:dyDescent="0.3">
      <c r="A129" s="1">
        <v>32478</v>
      </c>
      <c r="B129" s="2">
        <v>148.52286187938427</v>
      </c>
      <c r="C129" s="2">
        <f>AVERAGE(B118:B129)</f>
        <v>146.86370660327327</v>
      </c>
      <c r="D129" s="3">
        <f>((C129/C117)-1)*100</f>
        <v>5.0867364326680597</v>
      </c>
      <c r="E129" s="3">
        <f>((B129/B117)-1)*100</f>
        <v>4.6631951187023457</v>
      </c>
    </row>
    <row r="130" spans="1:5" x14ac:dyDescent="0.3">
      <c r="A130" s="1">
        <v>32509</v>
      </c>
      <c r="B130" s="2">
        <v>148.48676623170499</v>
      </c>
    </row>
    <row r="131" spans="1:5" x14ac:dyDescent="0.3">
      <c r="A131" s="1">
        <v>32540</v>
      </c>
      <c r="B131" s="2">
        <v>149.21143437130777</v>
      </c>
    </row>
    <row r="132" spans="1:5" x14ac:dyDescent="0.3">
      <c r="A132" s="1">
        <v>32568</v>
      </c>
      <c r="B132" s="2">
        <v>149.55024551212708</v>
      </c>
    </row>
    <row r="133" spans="1:5" x14ac:dyDescent="0.3">
      <c r="A133" s="1">
        <v>32599</v>
      </c>
      <c r="B133" s="2">
        <v>149.2861252272497</v>
      </c>
    </row>
    <row r="134" spans="1:5" x14ac:dyDescent="0.3">
      <c r="A134" s="1">
        <v>32629</v>
      </c>
      <c r="B134" s="2">
        <v>150.633733729158</v>
      </c>
    </row>
    <row r="135" spans="1:5" x14ac:dyDescent="0.3">
      <c r="A135" s="1">
        <v>32660</v>
      </c>
      <c r="B135" s="2">
        <v>150.95342407661329</v>
      </c>
    </row>
    <row r="136" spans="1:5" x14ac:dyDescent="0.3">
      <c r="A136" s="1">
        <v>32690</v>
      </c>
      <c r="B136" s="2">
        <v>150.52106053183098</v>
      </c>
    </row>
    <row r="137" spans="1:5" x14ac:dyDescent="0.3">
      <c r="A137" s="1">
        <v>32721</v>
      </c>
      <c r="B137" s="2">
        <v>150.59360339381359</v>
      </c>
    </row>
    <row r="138" spans="1:5" x14ac:dyDescent="0.3">
      <c r="A138" s="1">
        <v>32752</v>
      </c>
      <c r="B138" s="2">
        <v>151.97846777858226</v>
      </c>
    </row>
    <row r="139" spans="1:5" x14ac:dyDescent="0.3">
      <c r="A139" s="1">
        <v>32782</v>
      </c>
      <c r="B139" s="2">
        <v>152.17544737090216</v>
      </c>
    </row>
    <row r="140" spans="1:5" x14ac:dyDescent="0.3">
      <c r="A140" s="1">
        <v>32813</v>
      </c>
      <c r="B140" s="2">
        <v>151.88097379753873</v>
      </c>
    </row>
    <row r="141" spans="1:5" x14ac:dyDescent="0.3">
      <c r="A141" s="1">
        <v>32843</v>
      </c>
      <c r="B141" s="2">
        <v>152.46650662186042</v>
      </c>
      <c r="C141" s="2">
        <f>AVERAGE(B130:B141)</f>
        <v>150.64481572022407</v>
      </c>
      <c r="D141" s="3">
        <f>((C141/C129)-1)*100</f>
        <v>2.5745701265492471</v>
      </c>
      <c r="E141" s="3">
        <f>((B141/B129)-1)*100</f>
        <v>2.6552442449424341</v>
      </c>
    </row>
    <row r="142" spans="1:5" x14ac:dyDescent="0.3">
      <c r="A142" s="1">
        <v>32874</v>
      </c>
      <c r="B142" s="2">
        <v>153.52115701294525</v>
      </c>
    </row>
    <row r="143" spans="1:5" x14ac:dyDescent="0.3">
      <c r="A143" s="1">
        <v>32905</v>
      </c>
      <c r="B143" s="2">
        <v>153.56130246753247</v>
      </c>
    </row>
    <row r="144" spans="1:5" x14ac:dyDescent="0.3">
      <c r="A144" s="1">
        <v>32933</v>
      </c>
      <c r="B144" s="2">
        <v>154.10156746229066</v>
      </c>
    </row>
    <row r="145" spans="1:5" x14ac:dyDescent="0.3">
      <c r="A145" s="1">
        <v>32964</v>
      </c>
      <c r="B145" s="2">
        <v>154.24645098849709</v>
      </c>
    </row>
    <row r="146" spans="1:5" x14ac:dyDescent="0.3">
      <c r="A146" s="1">
        <v>32994</v>
      </c>
      <c r="B146" s="2">
        <v>154.91905545064338</v>
      </c>
    </row>
    <row r="147" spans="1:5" x14ac:dyDescent="0.3">
      <c r="A147" s="1">
        <v>33025</v>
      </c>
      <c r="B147" s="2">
        <v>155.74295134426487</v>
      </c>
    </row>
    <row r="148" spans="1:5" x14ac:dyDescent="0.3">
      <c r="A148" s="1">
        <v>33055</v>
      </c>
      <c r="B148" s="2">
        <v>156.11859283814783</v>
      </c>
    </row>
    <row r="149" spans="1:5" x14ac:dyDescent="0.3">
      <c r="A149" s="1">
        <v>33086</v>
      </c>
      <c r="B149" s="2">
        <v>156.42507864313794</v>
      </c>
    </row>
    <row r="150" spans="1:5" x14ac:dyDescent="0.3">
      <c r="A150" s="1">
        <v>33117</v>
      </c>
      <c r="B150" s="2">
        <v>156.58335645762668</v>
      </c>
    </row>
    <row r="151" spans="1:5" x14ac:dyDescent="0.3">
      <c r="A151" s="1">
        <v>33147</v>
      </c>
      <c r="B151" s="2">
        <v>157.17103126087139</v>
      </c>
    </row>
    <row r="152" spans="1:5" x14ac:dyDescent="0.3">
      <c r="A152" s="1">
        <v>33178</v>
      </c>
      <c r="B152" s="2">
        <v>157.22181256524897</v>
      </c>
    </row>
    <row r="153" spans="1:5" x14ac:dyDescent="0.3">
      <c r="A153" s="1">
        <v>33208</v>
      </c>
      <c r="B153" s="2">
        <v>157.09565912722047</v>
      </c>
      <c r="C153" s="2">
        <f>AVERAGE(B142:B153)</f>
        <v>155.55900130153557</v>
      </c>
      <c r="D153" s="3">
        <f>((C153/C141)-1)*100</f>
        <v>3.2621006954783427</v>
      </c>
      <c r="E153" s="3">
        <f>((B153/B141)-1)*100</f>
        <v>3.0361766711432869</v>
      </c>
    </row>
    <row r="154" spans="1:5" x14ac:dyDescent="0.3">
      <c r="A154" s="1">
        <v>33239</v>
      </c>
      <c r="B154" s="2">
        <v>156.49994211156962</v>
      </c>
    </row>
    <row r="155" spans="1:5" x14ac:dyDescent="0.3">
      <c r="A155" s="1">
        <v>33270</v>
      </c>
      <c r="B155" s="2">
        <v>155.8592008889342</v>
      </c>
    </row>
    <row r="156" spans="1:5" x14ac:dyDescent="0.3">
      <c r="A156" s="1">
        <v>33298</v>
      </c>
      <c r="B156" s="2">
        <v>155.49815541137821</v>
      </c>
    </row>
    <row r="157" spans="1:5" x14ac:dyDescent="0.3">
      <c r="A157" s="1">
        <v>33329</v>
      </c>
      <c r="B157" s="2">
        <v>155.75973324111467</v>
      </c>
    </row>
    <row r="158" spans="1:5" x14ac:dyDescent="0.3">
      <c r="A158" s="1">
        <v>33359</v>
      </c>
      <c r="B158" s="2">
        <v>155.81465946346066</v>
      </c>
    </row>
    <row r="159" spans="1:5" x14ac:dyDescent="0.3">
      <c r="A159" s="1">
        <v>33390</v>
      </c>
      <c r="B159" s="2">
        <v>155.87440767640211</v>
      </c>
    </row>
    <row r="160" spans="1:5" x14ac:dyDescent="0.3">
      <c r="A160" s="1">
        <v>33420</v>
      </c>
      <c r="B160" s="2">
        <v>155.95337786323907</v>
      </c>
    </row>
    <row r="161" spans="1:5" x14ac:dyDescent="0.3">
      <c r="A161" s="1">
        <v>33451</v>
      </c>
      <c r="B161" s="2">
        <v>155.8653851763828</v>
      </c>
    </row>
    <row r="162" spans="1:5" x14ac:dyDescent="0.3">
      <c r="A162" s="1">
        <v>33482</v>
      </c>
      <c r="B162" s="2">
        <v>156.01996147089591</v>
      </c>
    </row>
    <row r="163" spans="1:5" x14ac:dyDescent="0.3">
      <c r="A163" s="1">
        <v>33512</v>
      </c>
      <c r="B163" s="2">
        <v>156.0851563400355</v>
      </c>
    </row>
    <row r="164" spans="1:5" x14ac:dyDescent="0.3">
      <c r="A164" s="1">
        <v>33543</v>
      </c>
      <c r="B164" s="2">
        <v>156.29901645130496</v>
      </c>
    </row>
    <row r="165" spans="1:5" x14ac:dyDescent="0.3">
      <c r="A165" s="1">
        <v>33573</v>
      </c>
      <c r="B165" s="2">
        <v>156.11431692303134</v>
      </c>
      <c r="C165" s="2">
        <f>AVERAGE(B154:B165)</f>
        <v>155.97027608481241</v>
      </c>
      <c r="D165" s="3">
        <f>((C165/C153)-1)*100</f>
        <v>0.26438507565347269</v>
      </c>
      <c r="E165" s="3">
        <f>((B165/B153)-1)*100</f>
        <v>-0.62467811627717751</v>
      </c>
    </row>
    <row r="166" spans="1:5" x14ac:dyDescent="0.3">
      <c r="A166" s="1">
        <v>33604</v>
      </c>
      <c r="B166" s="2">
        <v>155.82560119553827</v>
      </c>
    </row>
    <row r="167" spans="1:5" x14ac:dyDescent="0.3">
      <c r="A167" s="1">
        <v>33635</v>
      </c>
      <c r="B167" s="2">
        <v>155.98725311878451</v>
      </c>
    </row>
    <row r="168" spans="1:5" x14ac:dyDescent="0.3">
      <c r="A168" s="1">
        <v>33664</v>
      </c>
      <c r="B168" s="2">
        <v>156.2321044389964</v>
      </c>
    </row>
    <row r="169" spans="1:5" x14ac:dyDescent="0.3">
      <c r="A169" s="1">
        <v>33695</v>
      </c>
      <c r="B169" s="2">
        <v>156.94397441851876</v>
      </c>
    </row>
    <row r="170" spans="1:5" x14ac:dyDescent="0.3">
      <c r="A170" s="1">
        <v>33725</v>
      </c>
      <c r="B170" s="2">
        <v>157.07561806051953</v>
      </c>
    </row>
    <row r="171" spans="1:5" x14ac:dyDescent="0.3">
      <c r="A171" s="1">
        <v>33756</v>
      </c>
      <c r="B171" s="2">
        <v>157.09614638598703</v>
      </c>
    </row>
    <row r="172" spans="1:5" x14ac:dyDescent="0.3">
      <c r="A172" s="1">
        <v>33786</v>
      </c>
      <c r="B172" s="2">
        <v>157.43486690661007</v>
      </c>
    </row>
    <row r="173" spans="1:5" x14ac:dyDescent="0.3">
      <c r="A173" s="1">
        <v>33817</v>
      </c>
      <c r="B173" s="2">
        <v>157.48763432970529</v>
      </c>
    </row>
    <row r="174" spans="1:5" x14ac:dyDescent="0.3">
      <c r="A174" s="1">
        <v>33848</v>
      </c>
      <c r="B174" s="2">
        <v>158.08672224246533</v>
      </c>
    </row>
    <row r="175" spans="1:5" x14ac:dyDescent="0.3">
      <c r="A175" s="1">
        <v>33878</v>
      </c>
      <c r="B175" s="2">
        <v>159.21153162233307</v>
      </c>
    </row>
    <row r="176" spans="1:5" x14ac:dyDescent="0.3">
      <c r="A176" s="1">
        <v>33909</v>
      </c>
      <c r="B176" s="2">
        <v>159.2404296394682</v>
      </c>
    </row>
    <row r="177" spans="1:5" x14ac:dyDescent="0.3">
      <c r="A177" s="1">
        <v>33939</v>
      </c>
      <c r="B177" s="2">
        <v>159.63446542736446</v>
      </c>
      <c r="C177" s="2">
        <f>AVERAGE(B166:B177)</f>
        <v>157.52136231552424</v>
      </c>
      <c r="D177" s="3">
        <f>((C177/C165)-1)*100</f>
        <v>0.99447553062508298</v>
      </c>
      <c r="E177" s="3">
        <f>((B177/B165)-1)*100</f>
        <v>2.2548530933704569</v>
      </c>
    </row>
    <row r="178" spans="1:5" x14ac:dyDescent="0.3">
      <c r="A178" s="1">
        <v>33970</v>
      </c>
      <c r="B178" s="2">
        <v>160.65253722595483</v>
      </c>
    </row>
    <row r="179" spans="1:5" x14ac:dyDescent="0.3">
      <c r="A179" s="1">
        <v>34001</v>
      </c>
      <c r="B179" s="2">
        <v>161.38261105963068</v>
      </c>
    </row>
    <row r="180" spans="1:5" x14ac:dyDescent="0.3">
      <c r="A180" s="1">
        <v>34029</v>
      </c>
      <c r="B180" s="2">
        <v>162.19144339713512</v>
      </c>
    </row>
    <row r="181" spans="1:5" x14ac:dyDescent="0.3">
      <c r="A181" s="1">
        <v>34060</v>
      </c>
      <c r="B181" s="2">
        <v>162.95937735264619</v>
      </c>
    </row>
    <row r="182" spans="1:5" x14ac:dyDescent="0.3">
      <c r="A182" s="1">
        <v>34090</v>
      </c>
      <c r="B182" s="2">
        <v>163.80017800227526</v>
      </c>
    </row>
    <row r="183" spans="1:5" x14ac:dyDescent="0.3">
      <c r="A183" s="1">
        <v>34121</v>
      </c>
      <c r="B183" s="2">
        <v>164.65374955379991</v>
      </c>
    </row>
    <row r="184" spans="1:5" x14ac:dyDescent="0.3">
      <c r="A184" s="1">
        <v>34151</v>
      </c>
      <c r="B184" s="2">
        <v>165.87862404333967</v>
      </c>
    </row>
    <row r="185" spans="1:5" x14ac:dyDescent="0.3">
      <c r="A185" s="1">
        <v>34182</v>
      </c>
      <c r="B185" s="2">
        <v>166.78739228971372</v>
      </c>
    </row>
    <row r="186" spans="1:5" x14ac:dyDescent="0.3">
      <c r="A186" s="1">
        <v>34213</v>
      </c>
      <c r="B186" s="2">
        <v>167.558589783462</v>
      </c>
    </row>
    <row r="187" spans="1:5" x14ac:dyDescent="0.3">
      <c r="A187" s="1">
        <v>34243</v>
      </c>
      <c r="B187" s="2">
        <v>167.88839501324219</v>
      </c>
    </row>
    <row r="188" spans="1:5" x14ac:dyDescent="0.3">
      <c r="A188" s="1">
        <v>34274</v>
      </c>
      <c r="B188" s="2">
        <v>168.6205871195215</v>
      </c>
    </row>
    <row r="189" spans="1:5" x14ac:dyDescent="0.3">
      <c r="A189" s="1">
        <v>34304</v>
      </c>
      <c r="B189" s="2">
        <v>169.55378207449513</v>
      </c>
      <c r="C189" s="2">
        <f>AVERAGE(B178:B189)</f>
        <v>165.16060557626801</v>
      </c>
      <c r="D189" s="3">
        <f>((C189/C177)-1)*100</f>
        <v>4.8496554044789919</v>
      </c>
      <c r="E189" s="3">
        <f>((B189/B177)-1)*100</f>
        <v>6.2137688252817069</v>
      </c>
    </row>
    <row r="190" spans="1:5" x14ac:dyDescent="0.3">
      <c r="A190" s="1">
        <v>34335</v>
      </c>
      <c r="B190" s="2">
        <v>169.88751203381074</v>
      </c>
    </row>
    <row r="191" spans="1:5" x14ac:dyDescent="0.3">
      <c r="A191" s="1">
        <v>34366</v>
      </c>
      <c r="B191" s="2">
        <v>170.15965768354914</v>
      </c>
    </row>
    <row r="192" spans="1:5" x14ac:dyDescent="0.3">
      <c r="A192" s="1">
        <v>34394</v>
      </c>
      <c r="B192" s="2">
        <v>170.8062473042078</v>
      </c>
    </row>
    <row r="193" spans="1:5" x14ac:dyDescent="0.3">
      <c r="A193" s="1">
        <v>34425</v>
      </c>
      <c r="B193" s="2">
        <v>171.83506110028799</v>
      </c>
    </row>
    <row r="194" spans="1:5" x14ac:dyDescent="0.3">
      <c r="A194" s="1">
        <v>34455</v>
      </c>
      <c r="B194" s="2">
        <v>173.18463370207061</v>
      </c>
    </row>
    <row r="195" spans="1:5" x14ac:dyDescent="0.3">
      <c r="A195" s="1">
        <v>34486</v>
      </c>
      <c r="B195" s="2">
        <v>174.4543834652074</v>
      </c>
    </row>
    <row r="196" spans="1:5" x14ac:dyDescent="0.3">
      <c r="A196" s="1">
        <v>34516</v>
      </c>
      <c r="B196" s="2">
        <v>175.84865928605316</v>
      </c>
    </row>
    <row r="197" spans="1:5" x14ac:dyDescent="0.3">
      <c r="A197" s="1">
        <v>34547</v>
      </c>
      <c r="B197" s="2">
        <v>177.03097835996755</v>
      </c>
    </row>
    <row r="198" spans="1:5" x14ac:dyDescent="0.3">
      <c r="A198" s="1">
        <v>34578</v>
      </c>
      <c r="B198" s="2">
        <v>178.11630302745988</v>
      </c>
    </row>
    <row r="199" spans="1:5" x14ac:dyDescent="0.3">
      <c r="A199" s="1">
        <v>34608</v>
      </c>
      <c r="B199" s="2">
        <v>179.05733025374229</v>
      </c>
    </row>
    <row r="200" spans="1:5" x14ac:dyDescent="0.3">
      <c r="A200" s="1">
        <v>34639</v>
      </c>
      <c r="B200" s="2">
        <v>180.4076994395746</v>
      </c>
    </row>
    <row r="201" spans="1:5" x14ac:dyDescent="0.3">
      <c r="A201" s="1">
        <v>34669</v>
      </c>
      <c r="B201" s="2">
        <v>181.67855180513516</v>
      </c>
      <c r="C201" s="2">
        <f>AVERAGE(B190:B201)</f>
        <v>175.20558478842221</v>
      </c>
      <c r="D201" s="3">
        <f>((C201/C189)-1)*100</f>
        <v>6.0819462226515242</v>
      </c>
      <c r="E201" s="3">
        <f>((B201/B189)-1)*100</f>
        <v>7.1509874815490093</v>
      </c>
    </row>
    <row r="202" spans="1:5" x14ac:dyDescent="0.3">
      <c r="A202" s="1">
        <v>34700</v>
      </c>
      <c r="B202" s="2">
        <v>182.62486766363028</v>
      </c>
    </row>
    <row r="203" spans="1:5" x14ac:dyDescent="0.3">
      <c r="A203" s="1">
        <v>34731</v>
      </c>
      <c r="B203" s="2">
        <v>183.97226837461255</v>
      </c>
    </row>
    <row r="204" spans="1:5" x14ac:dyDescent="0.3">
      <c r="A204" s="1">
        <v>34759</v>
      </c>
      <c r="B204" s="2">
        <v>184.66126464081313</v>
      </c>
    </row>
    <row r="205" spans="1:5" x14ac:dyDescent="0.3">
      <c r="A205" s="1">
        <v>34790</v>
      </c>
      <c r="B205" s="2">
        <v>184.66695527341588</v>
      </c>
    </row>
    <row r="206" spans="1:5" x14ac:dyDescent="0.3">
      <c r="A206" s="1">
        <v>34820</v>
      </c>
      <c r="B206" s="2">
        <v>185.40834202950916</v>
      </c>
    </row>
    <row r="207" spans="1:5" x14ac:dyDescent="0.3">
      <c r="A207" s="1">
        <v>34851</v>
      </c>
      <c r="B207" s="2">
        <v>185.90099627002056</v>
      </c>
    </row>
    <row r="208" spans="1:5" x14ac:dyDescent="0.3">
      <c r="A208" s="1">
        <v>34881</v>
      </c>
      <c r="B208" s="2">
        <v>186.47961596685005</v>
      </c>
    </row>
    <row r="209" spans="1:5" x14ac:dyDescent="0.3">
      <c r="A209" s="1">
        <v>34912</v>
      </c>
      <c r="B209" s="2">
        <v>187.53048427457708</v>
      </c>
    </row>
    <row r="210" spans="1:5" x14ac:dyDescent="0.3">
      <c r="A210" s="1">
        <v>34943</v>
      </c>
      <c r="B210" s="2">
        <v>188.33991109363322</v>
      </c>
    </row>
    <row r="211" spans="1:5" x14ac:dyDescent="0.3">
      <c r="A211" s="1">
        <v>34973</v>
      </c>
      <c r="B211" s="2">
        <v>189.29924128608133</v>
      </c>
    </row>
    <row r="212" spans="1:5" x14ac:dyDescent="0.3">
      <c r="A212" s="1">
        <v>35004</v>
      </c>
      <c r="B212" s="2">
        <v>190.77705714274725</v>
      </c>
    </row>
    <row r="213" spans="1:5" x14ac:dyDescent="0.3">
      <c r="A213" s="1">
        <v>35034</v>
      </c>
      <c r="B213" s="2">
        <v>191.48507865577363</v>
      </c>
      <c r="C213" s="2">
        <f>AVERAGE(B202:B213)</f>
        <v>186.762173555972</v>
      </c>
      <c r="D213" s="3">
        <f>((C213/C201)-1)*100</f>
        <v>6.5960162066212025</v>
      </c>
      <c r="E213" s="3">
        <f>((B213/B201)-1)*100</f>
        <v>5.3977350398283441</v>
      </c>
    </row>
    <row r="214" spans="1:5" x14ac:dyDescent="0.3">
      <c r="A214" s="1">
        <v>35065</v>
      </c>
      <c r="B214" s="2">
        <v>191.96038584458768</v>
      </c>
    </row>
    <row r="215" spans="1:5" x14ac:dyDescent="0.3">
      <c r="A215" s="1">
        <v>35096</v>
      </c>
      <c r="B215" s="2">
        <v>193.42712110621122</v>
      </c>
    </row>
    <row r="216" spans="1:5" x14ac:dyDescent="0.3">
      <c r="A216" s="1">
        <v>35125</v>
      </c>
      <c r="B216" s="2">
        <v>194.61648465859156</v>
      </c>
    </row>
    <row r="217" spans="1:5" x14ac:dyDescent="0.3">
      <c r="A217" s="1">
        <v>35156</v>
      </c>
      <c r="B217" s="2">
        <v>195.5392045367135</v>
      </c>
    </row>
    <row r="218" spans="1:5" x14ac:dyDescent="0.3">
      <c r="A218" s="1">
        <v>35186</v>
      </c>
      <c r="B218" s="2">
        <v>196.62905115063748</v>
      </c>
    </row>
    <row r="219" spans="1:5" x14ac:dyDescent="0.3">
      <c r="A219" s="1">
        <v>35217</v>
      </c>
      <c r="B219" s="2">
        <v>198.04557265785857</v>
      </c>
    </row>
    <row r="220" spans="1:5" x14ac:dyDescent="0.3">
      <c r="A220" s="1">
        <v>35247</v>
      </c>
      <c r="B220" s="2">
        <v>199.19523390868827</v>
      </c>
    </row>
    <row r="221" spans="1:5" x14ac:dyDescent="0.3">
      <c r="A221" s="1">
        <v>35278</v>
      </c>
      <c r="B221" s="2">
        <v>200.45234775442063</v>
      </c>
    </row>
    <row r="222" spans="1:5" x14ac:dyDescent="0.3">
      <c r="A222" s="1">
        <v>35309</v>
      </c>
      <c r="B222" s="2">
        <v>201.68801023878666</v>
      </c>
    </row>
    <row r="223" spans="1:5" x14ac:dyDescent="0.3">
      <c r="A223" s="1">
        <v>35339</v>
      </c>
      <c r="B223" s="2">
        <v>203.29788740143337</v>
      </c>
    </row>
    <row r="224" spans="1:5" x14ac:dyDescent="0.3">
      <c r="A224" s="1">
        <v>35370</v>
      </c>
      <c r="B224" s="2">
        <v>204.326023934365</v>
      </c>
    </row>
    <row r="225" spans="1:5" x14ac:dyDescent="0.3">
      <c r="A225" s="1">
        <v>35400</v>
      </c>
      <c r="B225" s="2">
        <v>206.11599061708907</v>
      </c>
      <c r="C225" s="2">
        <f>AVERAGE(B214:B225)</f>
        <v>198.7744428174486</v>
      </c>
      <c r="D225" s="3">
        <f>((C225/C213)-1)*100</f>
        <v>6.4318534276838202</v>
      </c>
      <c r="E225" s="3">
        <f>((B225/B213)-1)*100</f>
        <v>7.6407582585674705</v>
      </c>
    </row>
    <row r="226" spans="1:5" x14ac:dyDescent="0.3">
      <c r="A226" s="1">
        <v>35431</v>
      </c>
      <c r="B226" s="2">
        <v>207.94551764922886</v>
      </c>
    </row>
    <row r="227" spans="1:5" x14ac:dyDescent="0.3">
      <c r="A227" s="1">
        <v>35462</v>
      </c>
      <c r="B227" s="2">
        <v>208.66087667641509</v>
      </c>
    </row>
    <row r="228" spans="1:5" x14ac:dyDescent="0.3">
      <c r="A228" s="1">
        <v>35490</v>
      </c>
      <c r="B228" s="2">
        <v>210.34685170997739</v>
      </c>
    </row>
    <row r="229" spans="1:5" x14ac:dyDescent="0.3">
      <c r="A229" s="1">
        <v>35521</v>
      </c>
      <c r="B229" s="2">
        <v>212.61346550569976</v>
      </c>
    </row>
    <row r="230" spans="1:5" x14ac:dyDescent="0.3">
      <c r="A230" s="1">
        <v>35551</v>
      </c>
      <c r="B230" s="2">
        <v>214.20952312244106</v>
      </c>
    </row>
    <row r="231" spans="1:5" x14ac:dyDescent="0.3">
      <c r="A231" s="1">
        <v>35582</v>
      </c>
      <c r="B231" s="2">
        <v>215.2521816404836</v>
      </c>
    </row>
    <row r="232" spans="1:5" x14ac:dyDescent="0.3">
      <c r="A232" s="1">
        <v>35612</v>
      </c>
      <c r="B232" s="2">
        <v>216.37627372046794</v>
      </c>
    </row>
    <row r="233" spans="1:5" x14ac:dyDescent="0.3">
      <c r="A233" s="1">
        <v>35643</v>
      </c>
      <c r="B233" s="2">
        <v>217.85134405327869</v>
      </c>
    </row>
    <row r="234" spans="1:5" x14ac:dyDescent="0.3">
      <c r="A234" s="1">
        <v>35674</v>
      </c>
      <c r="B234" s="2">
        <v>219.24177342171299</v>
      </c>
    </row>
    <row r="235" spans="1:5" x14ac:dyDescent="0.3">
      <c r="A235" s="1">
        <v>35704</v>
      </c>
      <c r="B235" s="2">
        <v>220.49942595341145</v>
      </c>
    </row>
    <row r="236" spans="1:5" x14ac:dyDescent="0.3">
      <c r="A236" s="1">
        <v>35735</v>
      </c>
      <c r="B236" s="2">
        <v>221.83416212793651</v>
      </c>
    </row>
    <row r="237" spans="1:5" x14ac:dyDescent="0.3">
      <c r="A237" s="1">
        <v>35765</v>
      </c>
      <c r="B237" s="2">
        <v>223.05588550053966</v>
      </c>
      <c r="C237" s="2">
        <f>AVERAGE(B226:B237)</f>
        <v>215.65727342346608</v>
      </c>
      <c r="D237" s="3">
        <f>((C237/C225)-1)*100</f>
        <v>8.4934614162256228</v>
      </c>
      <c r="E237" s="3">
        <f>((B237/B225)-1)*100</f>
        <v>8.218622355662152</v>
      </c>
    </row>
    <row r="238" spans="1:5" x14ac:dyDescent="0.3">
      <c r="A238" s="1">
        <v>35796</v>
      </c>
      <c r="B238" s="2">
        <v>224.45572229049068</v>
      </c>
    </row>
    <row r="239" spans="1:5" x14ac:dyDescent="0.3">
      <c r="A239" s="1">
        <v>35827</v>
      </c>
      <c r="B239" s="2">
        <v>225.67470058832509</v>
      </c>
    </row>
    <row r="240" spans="1:5" x14ac:dyDescent="0.3">
      <c r="A240" s="1">
        <v>35855</v>
      </c>
      <c r="B240" s="2">
        <v>226.67769059516795</v>
      </c>
    </row>
    <row r="241" spans="1:5" x14ac:dyDescent="0.3">
      <c r="A241" s="1">
        <v>35886</v>
      </c>
      <c r="B241" s="2">
        <v>229.19900827252263</v>
      </c>
    </row>
    <row r="242" spans="1:5" x14ac:dyDescent="0.3">
      <c r="A242" s="1">
        <v>35916</v>
      </c>
      <c r="B242" s="2">
        <v>229.85942953720274</v>
      </c>
    </row>
    <row r="243" spans="1:5" x14ac:dyDescent="0.3">
      <c r="A243" s="1">
        <v>35947</v>
      </c>
      <c r="B243" s="2">
        <v>230.58821291424408</v>
      </c>
    </row>
    <row r="244" spans="1:5" x14ac:dyDescent="0.3">
      <c r="A244" s="1">
        <v>35977</v>
      </c>
      <c r="B244" s="2">
        <v>232.52801242296607</v>
      </c>
    </row>
    <row r="245" spans="1:5" x14ac:dyDescent="0.3">
      <c r="A245" s="1">
        <v>36008</v>
      </c>
      <c r="B245" s="2">
        <v>234.20589257853291</v>
      </c>
    </row>
    <row r="246" spans="1:5" x14ac:dyDescent="0.3">
      <c r="A246" s="1">
        <v>36039</v>
      </c>
      <c r="B246" s="2">
        <v>235.19295840276371</v>
      </c>
    </row>
    <row r="247" spans="1:5" x14ac:dyDescent="0.3">
      <c r="A247" s="1">
        <v>36069</v>
      </c>
      <c r="B247" s="2">
        <v>236.63899923137873</v>
      </c>
    </row>
    <row r="248" spans="1:5" x14ac:dyDescent="0.3">
      <c r="A248" s="1">
        <v>36100</v>
      </c>
      <c r="B248" s="2">
        <v>238.14514209860013</v>
      </c>
    </row>
    <row r="249" spans="1:5" x14ac:dyDescent="0.3">
      <c r="A249" s="1">
        <v>36130</v>
      </c>
      <c r="B249" s="2">
        <v>239.53033592228016</v>
      </c>
      <c r="C249" s="2">
        <f>AVERAGE(B238:B249)</f>
        <v>231.89134207120628</v>
      </c>
      <c r="D249" s="3">
        <f>((C249/C237)-1)*100</f>
        <v>7.5277167285069391</v>
      </c>
      <c r="E249" s="3">
        <f>((B249/B237)-1)*100</f>
        <v>7.3857949924843513</v>
      </c>
    </row>
    <row r="250" spans="1:5" x14ac:dyDescent="0.3">
      <c r="A250" s="1">
        <v>36161</v>
      </c>
      <c r="B250" s="2">
        <v>240.10761408910133</v>
      </c>
    </row>
    <row r="251" spans="1:5" x14ac:dyDescent="0.3">
      <c r="A251" s="1">
        <v>36192</v>
      </c>
      <c r="B251" s="2">
        <v>241.11884570272122</v>
      </c>
    </row>
    <row r="252" spans="1:5" x14ac:dyDescent="0.3">
      <c r="A252" s="1">
        <v>36220</v>
      </c>
      <c r="B252" s="2">
        <v>242.76792280251786</v>
      </c>
    </row>
    <row r="253" spans="1:5" x14ac:dyDescent="0.3">
      <c r="A253" s="1">
        <v>36251</v>
      </c>
      <c r="B253" s="2">
        <v>243.02789493056113</v>
      </c>
    </row>
    <row r="254" spans="1:5" x14ac:dyDescent="0.3">
      <c r="A254" s="1">
        <v>36281</v>
      </c>
      <c r="B254" s="2">
        <v>243.72669137837502</v>
      </c>
    </row>
    <row r="255" spans="1:5" x14ac:dyDescent="0.3">
      <c r="A255" s="1">
        <v>36312</v>
      </c>
      <c r="B255" s="2">
        <v>244.4858995166868</v>
      </c>
    </row>
    <row r="256" spans="1:5" x14ac:dyDescent="0.3">
      <c r="A256" s="1">
        <v>36342</v>
      </c>
      <c r="B256" s="2">
        <v>245.34241002583585</v>
      </c>
    </row>
    <row r="257" spans="1:5" x14ac:dyDescent="0.3">
      <c r="A257" s="1">
        <v>36373</v>
      </c>
      <c r="B257" s="2">
        <v>246.65826150397612</v>
      </c>
    </row>
    <row r="258" spans="1:5" x14ac:dyDescent="0.3">
      <c r="A258" s="1">
        <v>36404</v>
      </c>
      <c r="B258" s="2">
        <v>247.60254564106887</v>
      </c>
    </row>
    <row r="259" spans="1:5" x14ac:dyDescent="0.3">
      <c r="A259" s="1">
        <v>36434</v>
      </c>
      <c r="B259" s="2">
        <v>248.51807997315399</v>
      </c>
    </row>
    <row r="260" spans="1:5" x14ac:dyDescent="0.3">
      <c r="A260" s="1">
        <v>36465</v>
      </c>
      <c r="B260" s="2">
        <v>250.33783149621621</v>
      </c>
    </row>
    <row r="261" spans="1:5" x14ac:dyDescent="0.3">
      <c r="A261" s="1">
        <v>36495</v>
      </c>
      <c r="B261" s="2">
        <v>252.41442019749633</v>
      </c>
      <c r="C261" s="2">
        <f>AVERAGE(B250:B261)</f>
        <v>245.50903477147585</v>
      </c>
      <c r="D261" s="3">
        <f>((C261/C249)-1)*100</f>
        <v>5.8724455077274973</v>
      </c>
      <c r="E261" s="3">
        <f>((B261/B249)-1)*100</f>
        <v>5.3788945878640693</v>
      </c>
    </row>
    <row r="262" spans="1:5" x14ac:dyDescent="0.3">
      <c r="A262" s="1">
        <v>36526</v>
      </c>
      <c r="B262" s="2">
        <v>252.60826002251827</v>
      </c>
    </row>
    <row r="263" spans="1:5" x14ac:dyDescent="0.3">
      <c r="A263" s="1">
        <v>36557</v>
      </c>
      <c r="B263" s="2">
        <v>253.11895779333096</v>
      </c>
    </row>
    <row r="264" spans="1:5" x14ac:dyDescent="0.3">
      <c r="A264" s="1">
        <v>36586</v>
      </c>
      <c r="B264" s="2">
        <v>254.81675421039981</v>
      </c>
    </row>
    <row r="265" spans="1:5" x14ac:dyDescent="0.3">
      <c r="A265" s="1">
        <v>36617</v>
      </c>
      <c r="B265" s="2">
        <v>257.18602211261867</v>
      </c>
    </row>
    <row r="266" spans="1:5" x14ac:dyDescent="0.3">
      <c r="A266" s="1">
        <v>36647</v>
      </c>
      <c r="B266" s="2">
        <v>257.88823007944984</v>
      </c>
    </row>
    <row r="267" spans="1:5" x14ac:dyDescent="0.3">
      <c r="A267" s="1">
        <v>36678</v>
      </c>
      <c r="B267" s="2">
        <v>259.68661159383123</v>
      </c>
    </row>
    <row r="268" spans="1:5" x14ac:dyDescent="0.3">
      <c r="A268" s="1">
        <v>36708</v>
      </c>
      <c r="B268" s="2">
        <v>260.38100266716134</v>
      </c>
    </row>
    <row r="269" spans="1:5" x14ac:dyDescent="0.3">
      <c r="A269" s="1">
        <v>36739</v>
      </c>
      <c r="B269" s="2">
        <v>260.88151213682369</v>
      </c>
    </row>
    <row r="270" spans="1:5" x14ac:dyDescent="0.3">
      <c r="A270" s="1">
        <v>36770</v>
      </c>
      <c r="B270" s="2">
        <v>262.12317494650995</v>
      </c>
    </row>
    <row r="271" spans="1:5" x14ac:dyDescent="0.3">
      <c r="A271" s="1">
        <v>36800</v>
      </c>
      <c r="B271" s="2">
        <v>262.78410638697267</v>
      </c>
    </row>
    <row r="272" spans="1:5" x14ac:dyDescent="0.3">
      <c r="A272" s="1">
        <v>36831</v>
      </c>
      <c r="B272" s="2">
        <v>263.4251328611374</v>
      </c>
    </row>
    <row r="273" spans="1:5" x14ac:dyDescent="0.3">
      <c r="A273" s="1">
        <v>36861</v>
      </c>
      <c r="B273" s="2">
        <v>265.09428585224566</v>
      </c>
      <c r="C273" s="2">
        <f>AVERAGE(B262:B273)</f>
        <v>259.16617088858334</v>
      </c>
      <c r="D273" s="3">
        <f>((C273/C261)-1)*100</f>
        <v>5.5627835162236572</v>
      </c>
      <c r="E273" s="3">
        <f>((B273/B261)-1)*100</f>
        <v>5.0234315633901794</v>
      </c>
    </row>
    <row r="274" spans="1:5" x14ac:dyDescent="0.3">
      <c r="A274" s="1">
        <v>36892</v>
      </c>
      <c r="B274" s="2">
        <v>265.74526623166639</v>
      </c>
    </row>
    <row r="275" spans="1:5" x14ac:dyDescent="0.3">
      <c r="A275" s="1">
        <v>36923</v>
      </c>
      <c r="B275" s="2">
        <v>266.3352771688634</v>
      </c>
    </row>
    <row r="276" spans="1:5" x14ac:dyDescent="0.3">
      <c r="A276" s="1">
        <v>36951</v>
      </c>
      <c r="B276" s="2">
        <v>266.10780869117571</v>
      </c>
    </row>
    <row r="277" spans="1:5" x14ac:dyDescent="0.3">
      <c r="A277" s="1">
        <v>36982</v>
      </c>
      <c r="B277" s="2">
        <v>265.44167896652289</v>
      </c>
    </row>
    <row r="278" spans="1:5" x14ac:dyDescent="0.3">
      <c r="A278" s="1">
        <v>37012</v>
      </c>
      <c r="B278" s="2">
        <v>264.65080730967941</v>
      </c>
    </row>
    <row r="279" spans="1:5" x14ac:dyDescent="0.3">
      <c r="A279" s="1">
        <v>37043</v>
      </c>
      <c r="B279" s="2">
        <v>263.63650161785716</v>
      </c>
    </row>
    <row r="280" spans="1:5" x14ac:dyDescent="0.3">
      <c r="A280" s="1">
        <v>37073</v>
      </c>
      <c r="B280" s="2">
        <v>261.77000262073562</v>
      </c>
    </row>
    <row r="281" spans="1:5" x14ac:dyDescent="0.3">
      <c r="A281" s="1">
        <v>37104</v>
      </c>
      <c r="B281" s="2">
        <v>260.52064309579634</v>
      </c>
    </row>
    <row r="282" spans="1:5" x14ac:dyDescent="0.3">
      <c r="A282" s="1">
        <v>37135</v>
      </c>
      <c r="B282" s="2">
        <v>259.40950321253479</v>
      </c>
    </row>
    <row r="283" spans="1:5" x14ac:dyDescent="0.3">
      <c r="A283" s="1">
        <v>37165</v>
      </c>
      <c r="B283" s="2">
        <v>256.94108014499318</v>
      </c>
    </row>
    <row r="284" spans="1:5" x14ac:dyDescent="0.3">
      <c r="A284" s="1">
        <v>37196</v>
      </c>
      <c r="B284" s="2">
        <v>254.9701464545428</v>
      </c>
    </row>
    <row r="285" spans="1:5" x14ac:dyDescent="0.3">
      <c r="A285" s="1">
        <v>37226</v>
      </c>
      <c r="B285" s="2">
        <v>253.88429744463252</v>
      </c>
      <c r="C285" s="2">
        <f>AVERAGE(B274:B285)</f>
        <v>261.61775107991667</v>
      </c>
      <c r="D285" s="3">
        <f>((C285/C273)-1)*100</f>
        <v>0.94594915027983451</v>
      </c>
      <c r="E285" s="3">
        <f>((B285/B273)-1)*100</f>
        <v>-4.2286797588165221</v>
      </c>
    </row>
    <row r="286" spans="1:5" x14ac:dyDescent="0.3">
      <c r="A286" s="1">
        <v>37257</v>
      </c>
      <c r="B286" s="2">
        <v>253.89138368813556</v>
      </c>
    </row>
    <row r="287" spans="1:5" x14ac:dyDescent="0.3">
      <c r="A287" s="1">
        <v>37288</v>
      </c>
      <c r="B287" s="2">
        <v>253.80570336086868</v>
      </c>
    </row>
    <row r="288" spans="1:5" x14ac:dyDescent="0.3">
      <c r="A288" s="1">
        <v>37316</v>
      </c>
      <c r="B288" s="2">
        <v>253.81625863366816</v>
      </c>
    </row>
    <row r="289" spans="1:5" x14ac:dyDescent="0.3">
      <c r="A289" s="1">
        <v>37347</v>
      </c>
      <c r="B289" s="2">
        <v>253.17097626275441</v>
      </c>
    </row>
    <row r="290" spans="1:5" x14ac:dyDescent="0.3">
      <c r="A290" s="1">
        <v>37377</v>
      </c>
      <c r="B290" s="2">
        <v>253.3647596117568</v>
      </c>
    </row>
    <row r="291" spans="1:5" x14ac:dyDescent="0.3">
      <c r="A291" s="1">
        <v>37408</v>
      </c>
      <c r="B291" s="2">
        <v>253.22722592917378</v>
      </c>
    </row>
    <row r="292" spans="1:5" x14ac:dyDescent="0.3">
      <c r="A292" s="1">
        <v>37438</v>
      </c>
      <c r="B292" s="2">
        <v>252.35727245349611</v>
      </c>
    </row>
    <row r="293" spans="1:5" x14ac:dyDescent="0.3">
      <c r="A293" s="1">
        <v>37469</v>
      </c>
      <c r="B293" s="2">
        <v>252.23142025719517</v>
      </c>
    </row>
    <row r="294" spans="1:5" x14ac:dyDescent="0.3">
      <c r="A294" s="1">
        <v>37500</v>
      </c>
      <c r="B294" s="2">
        <v>252.47876591225759</v>
      </c>
    </row>
    <row r="295" spans="1:5" x14ac:dyDescent="0.3">
      <c r="A295" s="1">
        <v>37530</v>
      </c>
      <c r="B295" s="2">
        <v>251.82968549500509</v>
      </c>
    </row>
    <row r="296" spans="1:5" x14ac:dyDescent="0.3">
      <c r="A296" s="1">
        <v>37561</v>
      </c>
      <c r="B296" s="2">
        <v>251.43819481594227</v>
      </c>
    </row>
    <row r="297" spans="1:5" x14ac:dyDescent="0.3">
      <c r="A297" s="1">
        <v>37591</v>
      </c>
      <c r="B297" s="2">
        <v>251.21318665140655</v>
      </c>
      <c r="C297" s="2">
        <f>AVERAGE(B286:B297)</f>
        <v>252.73540275597165</v>
      </c>
      <c r="D297" s="3">
        <f>((C297/C285)-1)*100</f>
        <v>-3.3951627086771019</v>
      </c>
      <c r="E297" s="3">
        <f>((B297/B285)-1)*100</f>
        <v>-1.0520976760323264</v>
      </c>
    </row>
    <row r="298" spans="1:5" x14ac:dyDescent="0.3">
      <c r="A298" s="1">
        <v>37622</v>
      </c>
      <c r="B298" s="2">
        <v>250.92170408886631</v>
      </c>
    </row>
    <row r="299" spans="1:5" x14ac:dyDescent="0.3">
      <c r="A299" s="1">
        <v>37653</v>
      </c>
      <c r="B299" s="2">
        <v>250.5452184758164</v>
      </c>
    </row>
    <row r="300" spans="1:5" x14ac:dyDescent="0.3">
      <c r="A300" s="1">
        <v>37681</v>
      </c>
      <c r="B300" s="2">
        <v>250.10253684390818</v>
      </c>
    </row>
    <row r="301" spans="1:5" x14ac:dyDescent="0.3">
      <c r="A301" s="1">
        <v>37712</v>
      </c>
      <c r="B301" s="2">
        <v>250.01444224165175</v>
      </c>
    </row>
    <row r="302" spans="1:5" x14ac:dyDescent="0.3">
      <c r="A302" s="1">
        <v>37742</v>
      </c>
      <c r="B302" s="2">
        <v>249.56557875824851</v>
      </c>
    </row>
    <row r="303" spans="1:5" x14ac:dyDescent="0.3">
      <c r="A303" s="1">
        <v>37773</v>
      </c>
      <c r="B303" s="2">
        <v>249.1512358539687</v>
      </c>
    </row>
    <row r="304" spans="1:5" x14ac:dyDescent="0.3">
      <c r="A304" s="1">
        <v>37803</v>
      </c>
      <c r="B304" s="2">
        <v>249.189882271692</v>
      </c>
    </row>
    <row r="305" spans="1:5" x14ac:dyDescent="0.3">
      <c r="A305" s="1">
        <v>37834</v>
      </c>
      <c r="B305" s="2">
        <v>249.5190408578523</v>
      </c>
    </row>
    <row r="306" spans="1:5" x14ac:dyDescent="0.3">
      <c r="A306" s="1">
        <v>37865</v>
      </c>
      <c r="B306" s="2">
        <v>250.4156885339028</v>
      </c>
    </row>
    <row r="307" spans="1:5" x14ac:dyDescent="0.3">
      <c r="A307" s="1">
        <v>37895</v>
      </c>
      <c r="B307" s="2">
        <v>251.41330949484632</v>
      </c>
    </row>
    <row r="308" spans="1:5" x14ac:dyDescent="0.3">
      <c r="A308" s="1">
        <v>37926</v>
      </c>
      <c r="B308" s="2">
        <v>252.18611837871578</v>
      </c>
    </row>
    <row r="309" spans="1:5" x14ac:dyDescent="0.3">
      <c r="A309" s="1">
        <v>37956</v>
      </c>
      <c r="B309" s="2">
        <v>252.97648466364038</v>
      </c>
      <c r="C309" s="2">
        <f>AVERAGE(B298:B309)</f>
        <v>250.50010337192586</v>
      </c>
      <c r="D309" s="3">
        <f>((C309/C297)-1)*100</f>
        <v>-0.88444252750932151</v>
      </c>
      <c r="E309" s="3">
        <f>((B309/B297)-1)*100</f>
        <v>0.70191299897033321</v>
      </c>
    </row>
    <row r="310" spans="1:5" x14ac:dyDescent="0.3">
      <c r="A310" s="1">
        <v>37987</v>
      </c>
      <c r="B310" s="2">
        <v>254.08202305114941</v>
      </c>
    </row>
    <row r="311" spans="1:5" x14ac:dyDescent="0.3">
      <c r="A311" s="1">
        <v>38018</v>
      </c>
      <c r="B311" s="2">
        <v>255.13842720635949</v>
      </c>
    </row>
    <row r="312" spans="1:5" x14ac:dyDescent="0.3">
      <c r="A312" s="1">
        <v>38047</v>
      </c>
      <c r="B312" s="2">
        <v>255.694091102313</v>
      </c>
    </row>
    <row r="313" spans="1:5" x14ac:dyDescent="0.3">
      <c r="A313" s="1">
        <v>38078</v>
      </c>
      <c r="B313" s="2">
        <v>257.07947721663322</v>
      </c>
    </row>
    <row r="314" spans="1:5" x14ac:dyDescent="0.3">
      <c r="A314" s="1">
        <v>38108</v>
      </c>
      <c r="B314" s="2">
        <v>257.63923743396089</v>
      </c>
    </row>
    <row r="315" spans="1:5" x14ac:dyDescent="0.3">
      <c r="A315" s="1">
        <v>38139</v>
      </c>
      <c r="B315" s="2">
        <v>258.00657314253471</v>
      </c>
    </row>
    <row r="316" spans="1:5" x14ac:dyDescent="0.3">
      <c r="A316" s="1">
        <v>38169</v>
      </c>
      <c r="B316" s="2">
        <v>259.43030209215777</v>
      </c>
    </row>
    <row r="317" spans="1:5" x14ac:dyDescent="0.3">
      <c r="A317" s="1">
        <v>38200</v>
      </c>
      <c r="B317" s="2">
        <v>260.64222397671443</v>
      </c>
    </row>
    <row r="318" spans="1:5" x14ac:dyDescent="0.3">
      <c r="A318" s="1">
        <v>38231</v>
      </c>
      <c r="B318" s="2">
        <v>261.51609506458817</v>
      </c>
    </row>
    <row r="319" spans="1:5" x14ac:dyDescent="0.3">
      <c r="A319" s="1">
        <v>38261</v>
      </c>
      <c r="B319" s="2">
        <v>262.38660362469062</v>
      </c>
    </row>
    <row r="320" spans="1:5" x14ac:dyDescent="0.3">
      <c r="A320" s="1">
        <v>38292</v>
      </c>
      <c r="B320" s="2">
        <v>262.92568676007608</v>
      </c>
    </row>
    <row r="321" spans="1:5" x14ac:dyDescent="0.3">
      <c r="A321" s="1">
        <v>38322</v>
      </c>
      <c r="B321" s="2">
        <v>263.82073528020823</v>
      </c>
      <c r="C321" s="2">
        <f>AVERAGE(B310:B321)</f>
        <v>259.03012299594883</v>
      </c>
      <c r="D321" s="3">
        <f>((C321/C309)-1)*100</f>
        <v>3.4051960495034894</v>
      </c>
      <c r="E321" s="3">
        <f>((B321/B309)-1)*100</f>
        <v>4.286663494034415</v>
      </c>
    </row>
    <row r="322" spans="1:5" x14ac:dyDescent="0.3">
      <c r="A322" s="1">
        <v>38353</v>
      </c>
      <c r="B322" s="2">
        <v>264.81482578227639</v>
      </c>
    </row>
    <row r="323" spans="1:5" x14ac:dyDescent="0.3">
      <c r="A323" s="1">
        <v>38384</v>
      </c>
      <c r="B323" s="2">
        <v>265.52339093482817</v>
      </c>
    </row>
    <row r="324" spans="1:5" x14ac:dyDescent="0.3">
      <c r="A324" s="1">
        <v>38412</v>
      </c>
      <c r="B324" s="2">
        <v>266.96572373851882</v>
      </c>
    </row>
    <row r="325" spans="1:5" x14ac:dyDescent="0.3">
      <c r="A325" s="1">
        <v>38443</v>
      </c>
      <c r="B325" s="2">
        <v>268.81361226775448</v>
      </c>
    </row>
    <row r="326" spans="1:5" x14ac:dyDescent="0.3">
      <c r="A326" s="1">
        <v>38473</v>
      </c>
      <c r="B326" s="2">
        <v>270.02626433961393</v>
      </c>
    </row>
    <row r="327" spans="1:5" x14ac:dyDescent="0.3">
      <c r="A327" s="1">
        <v>38504</v>
      </c>
      <c r="B327" s="2">
        <v>271.74381048877473</v>
      </c>
    </row>
    <row r="328" spans="1:5" x14ac:dyDescent="0.3">
      <c r="A328" s="1">
        <v>38534</v>
      </c>
      <c r="B328" s="2">
        <v>274.15330630056945</v>
      </c>
    </row>
    <row r="329" spans="1:5" x14ac:dyDescent="0.3">
      <c r="A329" s="1">
        <v>38565</v>
      </c>
      <c r="B329" s="2">
        <v>275.49709706437989</v>
      </c>
    </row>
    <row r="330" spans="1:5" x14ac:dyDescent="0.3">
      <c r="A330" s="1">
        <v>38596</v>
      </c>
      <c r="B330" s="2">
        <v>276.79249295544412</v>
      </c>
    </row>
    <row r="331" spans="1:5" x14ac:dyDescent="0.3">
      <c r="A331" s="1">
        <v>38626</v>
      </c>
      <c r="B331" s="2">
        <v>278.08285909220427</v>
      </c>
    </row>
    <row r="332" spans="1:5" x14ac:dyDescent="0.3">
      <c r="A332" s="1">
        <v>38657</v>
      </c>
      <c r="B332" s="2">
        <v>279.09193245092052</v>
      </c>
    </row>
    <row r="333" spans="1:5" x14ac:dyDescent="0.3">
      <c r="A333" s="1">
        <v>38687</v>
      </c>
      <c r="B333" s="2">
        <v>280.55912771312575</v>
      </c>
      <c r="C333" s="2">
        <f>AVERAGE(B322:B333)</f>
        <v>272.67203692736751</v>
      </c>
      <c r="D333" s="3">
        <f>((C333/C321)-1)*100</f>
        <v>5.2665357116137512</v>
      </c>
      <c r="E333" s="3">
        <f>((B333/B321)-1)*100</f>
        <v>6.3446083626214733</v>
      </c>
    </row>
    <row r="334" spans="1:5" x14ac:dyDescent="0.3">
      <c r="A334" s="1">
        <v>38718</v>
      </c>
      <c r="B334" s="2">
        <v>282.65327976245385</v>
      </c>
    </row>
    <row r="335" spans="1:5" x14ac:dyDescent="0.3">
      <c r="A335" s="1">
        <v>38749</v>
      </c>
      <c r="B335" s="2">
        <v>284.00196672498862</v>
      </c>
    </row>
    <row r="336" spans="1:5" x14ac:dyDescent="0.3">
      <c r="A336" s="1">
        <v>38777</v>
      </c>
      <c r="B336" s="2">
        <v>285.43410118432354</v>
      </c>
    </row>
    <row r="337" spans="1:5" x14ac:dyDescent="0.3">
      <c r="A337" s="1">
        <v>38808</v>
      </c>
      <c r="B337" s="2">
        <v>286.58440235608549</v>
      </c>
    </row>
    <row r="338" spans="1:5" x14ac:dyDescent="0.3">
      <c r="A338" s="1">
        <v>38838</v>
      </c>
      <c r="B338" s="2">
        <v>288.14664930407389</v>
      </c>
    </row>
    <row r="339" spans="1:5" x14ac:dyDescent="0.3">
      <c r="A339" s="1">
        <v>38869</v>
      </c>
      <c r="B339" s="2">
        <v>289.7094626452996</v>
      </c>
    </row>
    <row r="340" spans="1:5" x14ac:dyDescent="0.3">
      <c r="A340" s="1">
        <v>38899</v>
      </c>
      <c r="B340" s="2">
        <v>290.3449087988169</v>
      </c>
    </row>
    <row r="341" spans="1:5" x14ac:dyDescent="0.3">
      <c r="A341" s="1">
        <v>38930</v>
      </c>
      <c r="B341" s="2">
        <v>292.20836622887111</v>
      </c>
    </row>
    <row r="342" spans="1:5" x14ac:dyDescent="0.3">
      <c r="A342" s="1">
        <v>38961</v>
      </c>
      <c r="B342" s="2">
        <v>294.17899933081054</v>
      </c>
    </row>
    <row r="343" spans="1:5" x14ac:dyDescent="0.3">
      <c r="A343" s="1">
        <v>38991</v>
      </c>
      <c r="B343" s="2">
        <v>294.79289736525084</v>
      </c>
    </row>
    <row r="344" spans="1:5" x14ac:dyDescent="0.3">
      <c r="A344" s="1">
        <v>39022</v>
      </c>
      <c r="B344" s="2">
        <v>296.67929406163557</v>
      </c>
    </row>
    <row r="345" spans="1:5" x14ac:dyDescent="0.3">
      <c r="A345" s="1">
        <v>39052</v>
      </c>
      <c r="B345" s="2">
        <v>299.03187038780999</v>
      </c>
      <c r="C345" s="2">
        <f>AVERAGE(B334:B345)</f>
        <v>290.31384984586833</v>
      </c>
      <c r="D345" s="3">
        <f>((C345/C333)-1)*100</f>
        <v>6.4699751090355084</v>
      </c>
      <c r="E345" s="3">
        <f>((B345/B333)-1)*100</f>
        <v>6.5842600899346904</v>
      </c>
    </row>
    <row r="346" spans="1:5" x14ac:dyDescent="0.3">
      <c r="A346" s="1">
        <v>39083</v>
      </c>
      <c r="B346" s="2">
        <v>299.63282919459903</v>
      </c>
    </row>
    <row r="347" spans="1:5" x14ac:dyDescent="0.3">
      <c r="A347" s="1">
        <v>39114</v>
      </c>
      <c r="B347" s="2">
        <v>301.64752560827799</v>
      </c>
    </row>
    <row r="348" spans="1:5" x14ac:dyDescent="0.3">
      <c r="A348" s="1">
        <v>39142</v>
      </c>
      <c r="B348" s="2">
        <v>304.10999614418148</v>
      </c>
    </row>
    <row r="349" spans="1:5" x14ac:dyDescent="0.3">
      <c r="A349" s="1">
        <v>39173</v>
      </c>
      <c r="B349" s="2">
        <v>305.44186623556033</v>
      </c>
    </row>
    <row r="350" spans="1:5" x14ac:dyDescent="0.3">
      <c r="A350" s="1">
        <v>39203</v>
      </c>
      <c r="B350" s="2">
        <v>307.10093161613725</v>
      </c>
    </row>
    <row r="351" spans="1:5" x14ac:dyDescent="0.3">
      <c r="A351" s="1">
        <v>39234</v>
      </c>
      <c r="B351" s="2">
        <v>307.88332665791881</v>
      </c>
    </row>
    <row r="352" spans="1:5" x14ac:dyDescent="0.3">
      <c r="A352" s="1">
        <v>39264</v>
      </c>
      <c r="B352" s="2">
        <v>307.99879965051457</v>
      </c>
    </row>
    <row r="353" spans="1:5" x14ac:dyDescent="0.3">
      <c r="A353" s="1">
        <v>39295</v>
      </c>
      <c r="B353" s="2">
        <v>309.49801372665371</v>
      </c>
    </row>
    <row r="354" spans="1:5" x14ac:dyDescent="0.3">
      <c r="A354" s="1">
        <v>39326</v>
      </c>
      <c r="B354" s="2">
        <v>310.3209799705582</v>
      </c>
    </row>
    <row r="355" spans="1:5" x14ac:dyDescent="0.3">
      <c r="A355" s="1">
        <v>39356</v>
      </c>
      <c r="B355" s="2">
        <v>312.34973522516151</v>
      </c>
    </row>
    <row r="356" spans="1:5" x14ac:dyDescent="0.3">
      <c r="A356" s="1">
        <v>39387</v>
      </c>
      <c r="B356" s="2">
        <v>313.6720670747884</v>
      </c>
    </row>
    <row r="357" spans="1:5" x14ac:dyDescent="0.3">
      <c r="A357" s="1">
        <v>39417</v>
      </c>
      <c r="B357" s="2">
        <v>314.22248343674102</v>
      </c>
      <c r="C357" s="2">
        <f>AVERAGE(B346:B357)</f>
        <v>307.82321287842439</v>
      </c>
      <c r="D357" s="3">
        <f>((C357/C345)-1)*100</f>
        <v>6.0311841966382396</v>
      </c>
      <c r="E357" s="3">
        <f>((B357/B345)-1)*100</f>
        <v>5.079931122134429</v>
      </c>
    </row>
    <row r="358" spans="1:5" x14ac:dyDescent="0.3">
      <c r="A358" s="1">
        <v>39448</v>
      </c>
      <c r="B358" s="2">
        <v>315.82874010548943</v>
      </c>
    </row>
    <row r="359" spans="1:5" x14ac:dyDescent="0.3">
      <c r="A359" s="1">
        <v>39479</v>
      </c>
      <c r="B359" s="2">
        <v>317.38503042562712</v>
      </c>
    </row>
    <row r="360" spans="1:5" x14ac:dyDescent="0.3">
      <c r="A360" s="1">
        <v>39508</v>
      </c>
      <c r="B360" s="2">
        <v>316.98804669837801</v>
      </c>
    </row>
    <row r="361" spans="1:5" x14ac:dyDescent="0.3">
      <c r="A361" s="1">
        <v>39539</v>
      </c>
      <c r="B361" s="2">
        <v>317.20446047834025</v>
      </c>
    </row>
    <row r="362" spans="1:5" x14ac:dyDescent="0.3">
      <c r="A362" s="1">
        <v>39569</v>
      </c>
      <c r="B362" s="2">
        <v>317.53238343723547</v>
      </c>
    </row>
    <row r="363" spans="1:5" x14ac:dyDescent="0.3">
      <c r="A363" s="1">
        <v>39600</v>
      </c>
      <c r="B363" s="2">
        <v>317.65451476201861</v>
      </c>
    </row>
    <row r="364" spans="1:5" x14ac:dyDescent="0.3">
      <c r="A364" s="1">
        <v>39630</v>
      </c>
      <c r="B364" s="2">
        <v>317.32553552464435</v>
      </c>
    </row>
    <row r="365" spans="1:5" x14ac:dyDescent="0.3">
      <c r="A365" s="1">
        <v>39661</v>
      </c>
      <c r="B365" s="2">
        <v>316.39876838443752</v>
      </c>
    </row>
    <row r="366" spans="1:5" x14ac:dyDescent="0.3">
      <c r="A366" s="1">
        <v>39692</v>
      </c>
      <c r="B366" s="2">
        <v>316.04338474351863</v>
      </c>
    </row>
    <row r="367" spans="1:5" x14ac:dyDescent="0.3">
      <c r="A367" s="1">
        <v>39722</v>
      </c>
      <c r="B367" s="2">
        <v>314.65771520123218</v>
      </c>
    </row>
    <row r="368" spans="1:5" x14ac:dyDescent="0.3">
      <c r="A368" s="1">
        <v>39753</v>
      </c>
      <c r="B368" s="2">
        <v>313.14149874041925</v>
      </c>
    </row>
    <row r="369" spans="1:5" x14ac:dyDescent="0.3">
      <c r="A369" s="1">
        <v>39783</v>
      </c>
      <c r="B369" s="2">
        <v>311.70957482096361</v>
      </c>
      <c r="C369" s="2">
        <f>AVERAGE(B358:B369)</f>
        <v>315.98913777685874</v>
      </c>
      <c r="D369" s="3">
        <f>((C369/C357)-1)*100</f>
        <v>2.6527969811229068</v>
      </c>
      <c r="E369" s="3">
        <f>((B369/B357)-1)*100</f>
        <v>-0.79972272776059894</v>
      </c>
    </row>
    <row r="370" spans="1:5" x14ac:dyDescent="0.3">
      <c r="A370" s="1">
        <v>39814</v>
      </c>
      <c r="B370" s="2">
        <v>308.83385475651949</v>
      </c>
    </row>
    <row r="371" spans="1:5" x14ac:dyDescent="0.3">
      <c r="A371" s="1">
        <v>39845</v>
      </c>
      <c r="B371" s="2">
        <v>306.12187407787485</v>
      </c>
    </row>
    <row r="372" spans="1:5" x14ac:dyDescent="0.3">
      <c r="A372" s="1">
        <v>39873</v>
      </c>
      <c r="B372" s="2">
        <v>304.42729296988335</v>
      </c>
    </row>
    <row r="373" spans="1:5" x14ac:dyDescent="0.3">
      <c r="A373" s="1">
        <v>39904</v>
      </c>
      <c r="B373" s="2">
        <v>303.45199273357355</v>
      </c>
    </row>
    <row r="374" spans="1:5" x14ac:dyDescent="0.3">
      <c r="A374" s="1">
        <v>39934</v>
      </c>
      <c r="B374" s="2">
        <v>301.23468155034055</v>
      </c>
    </row>
    <row r="375" spans="1:5" x14ac:dyDescent="0.3">
      <c r="A375" s="1">
        <v>39965</v>
      </c>
      <c r="B375" s="2">
        <v>300.16245561783097</v>
      </c>
    </row>
    <row r="376" spans="1:5" x14ac:dyDescent="0.3">
      <c r="A376" s="1">
        <v>39995</v>
      </c>
      <c r="B376" s="2">
        <v>299.84424509178427</v>
      </c>
    </row>
    <row r="377" spans="1:5" x14ac:dyDescent="0.3">
      <c r="A377" s="1">
        <v>40026</v>
      </c>
      <c r="B377" s="2">
        <v>299.21508749541721</v>
      </c>
    </row>
    <row r="378" spans="1:5" x14ac:dyDescent="0.3">
      <c r="A378" s="1">
        <v>40057</v>
      </c>
      <c r="B378" s="2">
        <v>298.81042953445342</v>
      </c>
    </row>
    <row r="379" spans="1:5" x14ac:dyDescent="0.3">
      <c r="A379" s="1">
        <v>40087</v>
      </c>
      <c r="B379" s="2">
        <v>298.88401424971494</v>
      </c>
    </row>
    <row r="380" spans="1:5" x14ac:dyDescent="0.3">
      <c r="A380" s="1">
        <v>40118</v>
      </c>
      <c r="B380" s="2">
        <v>299.05925170401531</v>
      </c>
    </row>
    <row r="381" spans="1:5" x14ac:dyDescent="0.3">
      <c r="A381" s="1">
        <v>40148</v>
      </c>
      <c r="B381" s="2">
        <v>299.38438891179896</v>
      </c>
      <c r="C381" s="2">
        <f>AVERAGE(B370:B381)</f>
        <v>301.61913072443389</v>
      </c>
      <c r="D381" s="3">
        <f>((C381/C369)-1)*100</f>
        <v>-4.5476269069009811</v>
      </c>
      <c r="E381" s="3">
        <f>((B381/B369)-1)*100</f>
        <v>-3.9540607362618996</v>
      </c>
    </row>
    <row r="382" spans="1:5" x14ac:dyDescent="0.3">
      <c r="A382" s="1">
        <v>40179</v>
      </c>
      <c r="B382" s="2">
        <v>300.33385470327556</v>
      </c>
    </row>
    <row r="383" spans="1:5" x14ac:dyDescent="0.3">
      <c r="A383" s="1">
        <v>40210</v>
      </c>
      <c r="B383" s="2">
        <v>301.03659976385723</v>
      </c>
    </row>
    <row r="384" spans="1:5" x14ac:dyDescent="0.3">
      <c r="A384" s="1">
        <v>40238</v>
      </c>
      <c r="B384" s="2">
        <v>301.86591769557583</v>
      </c>
    </row>
    <row r="385" spans="1:5" x14ac:dyDescent="0.3">
      <c r="A385" s="1">
        <v>40269</v>
      </c>
      <c r="B385" s="2">
        <v>303.0799567232155</v>
      </c>
    </row>
    <row r="386" spans="1:5" x14ac:dyDescent="0.3">
      <c r="A386" s="1">
        <v>40299</v>
      </c>
      <c r="B386" s="2">
        <v>305.52031842162393</v>
      </c>
    </row>
    <row r="387" spans="1:5" x14ac:dyDescent="0.3">
      <c r="A387" s="1">
        <v>40330</v>
      </c>
      <c r="B387" s="2">
        <v>307.32923219652793</v>
      </c>
    </row>
    <row r="388" spans="1:5" x14ac:dyDescent="0.3">
      <c r="A388" s="1">
        <v>40360</v>
      </c>
      <c r="B388" s="2">
        <v>307.84433633525799</v>
      </c>
    </row>
    <row r="389" spans="1:5" x14ac:dyDescent="0.3">
      <c r="A389" s="1">
        <v>40391</v>
      </c>
      <c r="B389" s="2">
        <v>308.38981591740418</v>
      </c>
    </row>
    <row r="390" spans="1:5" x14ac:dyDescent="0.3">
      <c r="A390" s="1">
        <v>40422</v>
      </c>
      <c r="B390" s="2">
        <v>309.63322027062156</v>
      </c>
    </row>
    <row r="391" spans="1:5" x14ac:dyDescent="0.3">
      <c r="A391" s="1">
        <v>40452</v>
      </c>
      <c r="B391" s="2">
        <v>310.98503326929682</v>
      </c>
    </row>
    <row r="392" spans="1:5" x14ac:dyDescent="0.3">
      <c r="A392" s="1">
        <v>40483</v>
      </c>
      <c r="B392" s="2">
        <v>311.54807321919026</v>
      </c>
    </row>
    <row r="393" spans="1:5" x14ac:dyDescent="0.3">
      <c r="A393" s="1">
        <v>40513</v>
      </c>
      <c r="B393" s="2">
        <v>312.98025963646319</v>
      </c>
      <c r="C393" s="2">
        <f>AVERAGE(B382:B393)</f>
        <v>306.71221817935913</v>
      </c>
      <c r="D393" s="3">
        <f>((C393/C381)-1)*100</f>
        <v>1.6885823663414845</v>
      </c>
      <c r="E393" s="3">
        <f>((B393/B381)-1)*100</f>
        <v>4.5412757739581755</v>
      </c>
    </row>
    <row r="394" spans="1:5" x14ac:dyDescent="0.3">
      <c r="A394" s="1">
        <v>40544</v>
      </c>
      <c r="B394" s="2">
        <v>314.35325428608741</v>
      </c>
    </row>
    <row r="395" spans="1:5" x14ac:dyDescent="0.3">
      <c r="A395" s="1">
        <v>40575</v>
      </c>
      <c r="B395" s="2">
        <v>315.35880423522423</v>
      </c>
    </row>
    <row r="396" spans="1:5" x14ac:dyDescent="0.3">
      <c r="A396" s="1">
        <v>40603</v>
      </c>
      <c r="B396" s="2">
        <v>316.81695418926341</v>
      </c>
    </row>
    <row r="397" spans="1:5" x14ac:dyDescent="0.3">
      <c r="A397" s="1">
        <v>40634</v>
      </c>
      <c r="B397" s="2">
        <v>318.25864425502516</v>
      </c>
    </row>
    <row r="398" spans="1:5" x14ac:dyDescent="0.3">
      <c r="A398" s="1">
        <v>40664</v>
      </c>
      <c r="B398" s="2">
        <v>319.46799151352275</v>
      </c>
    </row>
    <row r="399" spans="1:5" x14ac:dyDescent="0.3">
      <c r="A399" s="1">
        <v>40695</v>
      </c>
      <c r="B399" s="2">
        <v>320.59041993244819</v>
      </c>
    </row>
    <row r="400" spans="1:5" x14ac:dyDescent="0.3">
      <c r="A400" s="1">
        <v>40725</v>
      </c>
      <c r="B400" s="2">
        <v>321.88388238399284</v>
      </c>
    </row>
    <row r="401" spans="1:5" x14ac:dyDescent="0.3">
      <c r="A401" s="1">
        <v>40756</v>
      </c>
      <c r="B401" s="2">
        <v>323.19486878645864</v>
      </c>
    </row>
    <row r="402" spans="1:5" x14ac:dyDescent="0.3">
      <c r="A402" s="1">
        <v>40787</v>
      </c>
      <c r="B402" s="2">
        <v>324.45195178131479</v>
      </c>
    </row>
    <row r="403" spans="1:5" x14ac:dyDescent="0.3">
      <c r="A403" s="1">
        <v>40817</v>
      </c>
      <c r="B403" s="2">
        <v>325.00890881481257</v>
      </c>
    </row>
    <row r="404" spans="1:5" x14ac:dyDescent="0.3">
      <c r="A404" s="1">
        <v>40848</v>
      </c>
      <c r="B404" s="2">
        <v>325.98070499308517</v>
      </c>
    </row>
    <row r="405" spans="1:5" x14ac:dyDescent="0.3">
      <c r="A405" s="1">
        <v>40878</v>
      </c>
      <c r="B405" s="2">
        <v>327.3617499386711</v>
      </c>
      <c r="C405" s="2">
        <f>AVERAGE(B394:B405)</f>
        <v>321.06067792582547</v>
      </c>
      <c r="D405" s="3">
        <f>((C405/C393)-1)*100</f>
        <v>4.6781506884983726</v>
      </c>
      <c r="E405" s="3">
        <f>((B405/B393)-1)*100</f>
        <v>4.5950151357508906</v>
      </c>
    </row>
    <row r="406" spans="1:5" x14ac:dyDescent="0.3">
      <c r="A406" s="1">
        <v>40909</v>
      </c>
      <c r="B406" s="2">
        <v>329.55033924190656</v>
      </c>
    </row>
    <row r="407" spans="1:5" x14ac:dyDescent="0.3">
      <c r="A407" s="1">
        <v>40940</v>
      </c>
      <c r="B407" s="2">
        <v>331.54525345318444</v>
      </c>
    </row>
    <row r="408" spans="1:5" x14ac:dyDescent="0.3">
      <c r="A408" s="1">
        <v>40969</v>
      </c>
      <c r="B408" s="2">
        <v>333.55483138396949</v>
      </c>
    </row>
    <row r="409" spans="1:5" x14ac:dyDescent="0.3">
      <c r="A409" s="1">
        <v>41000</v>
      </c>
      <c r="B409" s="2">
        <v>334.95939207315473</v>
      </c>
    </row>
    <row r="410" spans="1:5" x14ac:dyDescent="0.3">
      <c r="A410" s="1">
        <v>41030</v>
      </c>
      <c r="B410" s="2">
        <v>336.40326593731135</v>
      </c>
    </row>
    <row r="411" spans="1:5" x14ac:dyDescent="0.3">
      <c r="A411" s="1">
        <v>41061</v>
      </c>
      <c r="B411" s="2">
        <v>337.41534074470792</v>
      </c>
    </row>
    <row r="412" spans="1:5" x14ac:dyDescent="0.3">
      <c r="A412" s="1">
        <v>41091</v>
      </c>
      <c r="B412" s="2">
        <v>337.70519068758711</v>
      </c>
    </row>
    <row r="413" spans="1:5" x14ac:dyDescent="0.3">
      <c r="A413" s="1">
        <v>41122</v>
      </c>
      <c r="B413" s="2">
        <v>339.51138539390871</v>
      </c>
    </row>
    <row r="414" spans="1:5" x14ac:dyDescent="0.3">
      <c r="A414" s="1">
        <v>41153</v>
      </c>
      <c r="B414" s="2">
        <v>341.66984675478062</v>
      </c>
    </row>
    <row r="415" spans="1:5" x14ac:dyDescent="0.3">
      <c r="A415" s="1">
        <v>41183</v>
      </c>
      <c r="B415" s="2">
        <v>343.08652059755912</v>
      </c>
    </row>
    <row r="416" spans="1:5" x14ac:dyDescent="0.3">
      <c r="A416" s="1">
        <v>41214</v>
      </c>
      <c r="B416" s="2">
        <v>345.14338434815249</v>
      </c>
    </row>
    <row r="417" spans="1:5" x14ac:dyDescent="0.3">
      <c r="A417" s="1">
        <v>41244</v>
      </c>
      <c r="B417" s="2">
        <v>345.77750253951478</v>
      </c>
      <c r="C417" s="2">
        <f>AVERAGE(B406:B417)</f>
        <v>338.0268544296448</v>
      </c>
      <c r="D417" s="3">
        <f>((C417/C405)-1)*100</f>
        <v>5.2844143398149246</v>
      </c>
      <c r="E417" s="3">
        <f>((B417/B405)-1)*100</f>
        <v>5.6255053024043766</v>
      </c>
    </row>
    <row r="418" spans="1:5" x14ac:dyDescent="0.3">
      <c r="A418" s="1">
        <v>41275</v>
      </c>
      <c r="B418" s="2">
        <v>346.14409584019177</v>
      </c>
    </row>
    <row r="419" spans="1:5" x14ac:dyDescent="0.3">
      <c r="A419" s="1">
        <v>41306</v>
      </c>
      <c r="B419" s="2">
        <v>348.27419536589758</v>
      </c>
    </row>
    <row r="420" spans="1:5" x14ac:dyDescent="0.3">
      <c r="A420" s="1">
        <v>41334</v>
      </c>
      <c r="B420" s="2">
        <v>350.17029456079484</v>
      </c>
    </row>
    <row r="421" spans="1:5" x14ac:dyDescent="0.3">
      <c r="A421" s="1">
        <v>41365</v>
      </c>
      <c r="B421" s="2">
        <v>351.42404383745401</v>
      </c>
    </row>
    <row r="422" spans="1:5" x14ac:dyDescent="0.3">
      <c r="A422" s="1">
        <v>41395</v>
      </c>
      <c r="B422" s="2">
        <v>353.33220199618296</v>
      </c>
    </row>
    <row r="423" spans="1:5" x14ac:dyDescent="0.3">
      <c r="A423" s="1">
        <v>41426</v>
      </c>
      <c r="B423" s="2">
        <v>355.79026206795652</v>
      </c>
    </row>
    <row r="424" spans="1:5" x14ac:dyDescent="0.3">
      <c r="A424" s="1">
        <v>41456</v>
      </c>
      <c r="B424" s="2">
        <v>358.55426670032244</v>
      </c>
    </row>
    <row r="425" spans="1:5" x14ac:dyDescent="0.3">
      <c r="A425" s="1">
        <v>41487</v>
      </c>
      <c r="B425" s="2">
        <v>360.86633842525112</v>
      </c>
    </row>
    <row r="426" spans="1:5" x14ac:dyDescent="0.3">
      <c r="A426" s="1">
        <v>41518</v>
      </c>
      <c r="B426" s="2">
        <v>362.72627402433272</v>
      </c>
    </row>
    <row r="427" spans="1:5" x14ac:dyDescent="0.3">
      <c r="A427" s="1">
        <v>41548</v>
      </c>
      <c r="B427" s="2">
        <v>364.13957019287972</v>
      </c>
    </row>
    <row r="428" spans="1:5" x14ac:dyDescent="0.3">
      <c r="A428" s="1">
        <v>41579</v>
      </c>
      <c r="B428" s="2">
        <v>366.5348186835401</v>
      </c>
    </row>
    <row r="429" spans="1:5" x14ac:dyDescent="0.3">
      <c r="A429" s="1">
        <v>41609</v>
      </c>
      <c r="B429" s="2">
        <v>368.47250431526209</v>
      </c>
      <c r="C429" s="2">
        <f>AVERAGE(B418:B429)</f>
        <v>357.20240550083872</v>
      </c>
      <c r="D429" s="3">
        <f>((C429/C417)-1)*100</f>
        <v>5.6727892532529633</v>
      </c>
      <c r="E429" s="3">
        <f>((B429/B417)-1)*100</f>
        <v>6.5634697483401894</v>
      </c>
    </row>
    <row r="430" spans="1:5" x14ac:dyDescent="0.3">
      <c r="A430" s="1">
        <v>41640</v>
      </c>
      <c r="B430" s="2">
        <v>370.8150011144607</v>
      </c>
    </row>
    <row r="431" spans="1:5" x14ac:dyDescent="0.3">
      <c r="A431" s="1">
        <v>41671</v>
      </c>
      <c r="B431" s="2">
        <v>372.1932378001793</v>
      </c>
    </row>
    <row r="432" spans="1:5" x14ac:dyDescent="0.3">
      <c r="A432" s="1">
        <v>41699</v>
      </c>
      <c r="B432" s="2">
        <v>374.70291072107761</v>
      </c>
    </row>
    <row r="433" spans="1:5" x14ac:dyDescent="0.3">
      <c r="A433" s="1">
        <v>41730</v>
      </c>
      <c r="B433" s="2">
        <v>377.63353502985046</v>
      </c>
    </row>
    <row r="434" spans="1:5" x14ac:dyDescent="0.3">
      <c r="A434" s="1">
        <v>41760</v>
      </c>
      <c r="B434" s="2">
        <v>379.51156426639096</v>
      </c>
    </row>
    <row r="435" spans="1:5" x14ac:dyDescent="0.3">
      <c r="A435" s="1">
        <v>41791</v>
      </c>
      <c r="B435" s="2">
        <v>382.35499053992481</v>
      </c>
    </row>
    <row r="436" spans="1:5" x14ac:dyDescent="0.3">
      <c r="A436" s="1">
        <v>41821</v>
      </c>
      <c r="B436" s="2">
        <v>384.38971250641015</v>
      </c>
    </row>
    <row r="437" spans="1:5" x14ac:dyDescent="0.3">
      <c r="A437" s="1">
        <v>41852</v>
      </c>
      <c r="B437" s="2">
        <v>386.16914935095662</v>
      </c>
    </row>
    <row r="438" spans="1:5" x14ac:dyDescent="0.3">
      <c r="A438" s="1">
        <v>41883</v>
      </c>
      <c r="B438" s="2">
        <v>389.24268840467585</v>
      </c>
    </row>
    <row r="439" spans="1:5" x14ac:dyDescent="0.3">
      <c r="A439" s="1">
        <v>41913</v>
      </c>
      <c r="B439" s="2">
        <v>392.25368621369853</v>
      </c>
    </row>
    <row r="440" spans="1:5" x14ac:dyDescent="0.3">
      <c r="A440" s="1">
        <v>41944</v>
      </c>
      <c r="B440" s="2">
        <v>394.81108437866357</v>
      </c>
    </row>
    <row r="441" spans="1:5" x14ac:dyDescent="0.3">
      <c r="A441" s="1">
        <v>41974</v>
      </c>
      <c r="B441" s="2">
        <v>398.3258535625443</v>
      </c>
      <c r="C441" s="2">
        <f>AVERAGE(B430:B441)</f>
        <v>383.53361782406938</v>
      </c>
      <c r="D441" s="3">
        <f>((C441/C429)-1)*100</f>
        <v>7.3715103587590036</v>
      </c>
      <c r="E441" s="3">
        <f>((B441/B429)-1)*100</f>
        <v>8.1019204683288706</v>
      </c>
    </row>
    <row r="442" spans="1:5" x14ac:dyDescent="0.3">
      <c r="A442" s="1">
        <v>42005</v>
      </c>
      <c r="B442" s="2">
        <v>400.40434653994402</v>
      </c>
    </row>
    <row r="443" spans="1:5" x14ac:dyDescent="0.3">
      <c r="A443" s="1">
        <v>42036</v>
      </c>
      <c r="B443" s="2">
        <v>403.32288906312971</v>
      </c>
    </row>
    <row r="444" spans="1:5" x14ac:dyDescent="0.3">
      <c r="A444" s="1">
        <v>42064</v>
      </c>
      <c r="B444" s="2">
        <v>405.48274116299473</v>
      </c>
    </row>
    <row r="445" spans="1:5" x14ac:dyDescent="0.3">
      <c r="A445" s="1">
        <v>42095</v>
      </c>
      <c r="B445" s="2">
        <v>408.11353289571014</v>
      </c>
    </row>
    <row r="446" spans="1:5" x14ac:dyDescent="0.3">
      <c r="A446" s="1">
        <v>42125</v>
      </c>
      <c r="B446" s="2">
        <v>410.26607147351717</v>
      </c>
    </row>
    <row r="447" spans="1:5" x14ac:dyDescent="0.3">
      <c r="A447" s="1">
        <v>42156</v>
      </c>
      <c r="B447" s="2">
        <v>413.6879346793159</v>
      </c>
    </row>
    <row r="448" spans="1:5" x14ac:dyDescent="0.3">
      <c r="A448" s="1">
        <v>42186</v>
      </c>
      <c r="B448" s="2">
        <v>416.49622923515102</v>
      </c>
    </row>
    <row r="449" spans="1:5" x14ac:dyDescent="0.3">
      <c r="A449" s="1">
        <v>42217</v>
      </c>
      <c r="B449" s="2">
        <v>418.8904325247974</v>
      </c>
    </row>
    <row r="450" spans="1:5" x14ac:dyDescent="0.3">
      <c r="A450" s="1">
        <v>42248</v>
      </c>
      <c r="B450" s="2">
        <v>420.40128947939525</v>
      </c>
    </row>
    <row r="451" spans="1:5" x14ac:dyDescent="0.3">
      <c r="A451" s="1">
        <v>42278</v>
      </c>
      <c r="B451" s="2">
        <v>422.04247849868881</v>
      </c>
    </row>
    <row r="452" spans="1:5" x14ac:dyDescent="0.3">
      <c r="A452" s="1">
        <v>42309</v>
      </c>
      <c r="B452" s="2">
        <v>423.51918056659656</v>
      </c>
    </row>
    <row r="453" spans="1:5" x14ac:dyDescent="0.3">
      <c r="A453" s="1">
        <v>42339</v>
      </c>
      <c r="B453" s="2">
        <v>426.17338378681825</v>
      </c>
      <c r="C453" s="2">
        <f>AVERAGE(B442:B453)</f>
        <v>414.06670915883825</v>
      </c>
      <c r="D453" s="3">
        <f>((C453/C441)-1)*100</f>
        <v>7.9609947904943912</v>
      </c>
      <c r="E453" s="3">
        <f>((B453/B441)-1)*100</f>
        <v>6.9911430491421456</v>
      </c>
    </row>
    <row r="454" spans="1:5" x14ac:dyDescent="0.3">
      <c r="A454" s="1">
        <v>42370</v>
      </c>
      <c r="B454" s="2">
        <v>430.21656197507889</v>
      </c>
    </row>
    <row r="455" spans="1:5" x14ac:dyDescent="0.3">
      <c r="A455" s="1">
        <v>42401</v>
      </c>
      <c r="B455" s="2">
        <v>432.66638546167826</v>
      </c>
    </row>
    <row r="456" spans="1:5" x14ac:dyDescent="0.3">
      <c r="A456" s="1">
        <v>42430</v>
      </c>
      <c r="B456" s="2">
        <v>434.03657421934537</v>
      </c>
    </row>
    <row r="457" spans="1:5" x14ac:dyDescent="0.3">
      <c r="A457" s="1">
        <v>42461</v>
      </c>
      <c r="B457" s="2">
        <v>437.0448882334826</v>
      </c>
    </row>
    <row r="458" spans="1:5" x14ac:dyDescent="0.3">
      <c r="A458" s="1">
        <v>42491</v>
      </c>
      <c r="B458" s="2">
        <v>439.6195183343259</v>
      </c>
    </row>
    <row r="459" spans="1:5" x14ac:dyDescent="0.3">
      <c r="A459" s="1">
        <v>42522</v>
      </c>
      <c r="B459" s="2">
        <v>440.86173992999767</v>
      </c>
    </row>
    <row r="460" spans="1:5" x14ac:dyDescent="0.3">
      <c r="A460" s="1">
        <v>42552</v>
      </c>
      <c r="B460" s="2">
        <v>443.34435637386838</v>
      </c>
    </row>
    <row r="461" spans="1:5" x14ac:dyDescent="0.3">
      <c r="A461" s="1">
        <v>42583</v>
      </c>
      <c r="B461" s="2">
        <v>446.11175056084289</v>
      </c>
    </row>
    <row r="462" spans="1:5" x14ac:dyDescent="0.3">
      <c r="A462" s="1">
        <v>42614</v>
      </c>
      <c r="B462" s="2">
        <v>447.78880571743736</v>
      </c>
    </row>
    <row r="463" spans="1:5" x14ac:dyDescent="0.3">
      <c r="A463" s="1">
        <v>42644</v>
      </c>
      <c r="B463" s="2">
        <v>449.54865851556372</v>
      </c>
    </row>
    <row r="464" spans="1:5" x14ac:dyDescent="0.3">
      <c r="A464" s="1">
        <v>42675</v>
      </c>
      <c r="B464" s="2">
        <v>451.83654339847629</v>
      </c>
    </row>
    <row r="465" spans="1:5" x14ac:dyDescent="0.3">
      <c r="A465" s="1">
        <v>42705</v>
      </c>
      <c r="B465" s="2">
        <v>453.0777105528407</v>
      </c>
      <c r="C465" s="2">
        <f>AVERAGE(B454:B465)</f>
        <v>442.17945777274485</v>
      </c>
      <c r="D465" s="3">
        <f>((C465/C453)-1)*100</f>
        <v>6.7894249868618139</v>
      </c>
      <c r="E465" s="3">
        <f>((B465/B453)-1)*100</f>
        <v>6.3130002458062107</v>
      </c>
    </row>
    <row r="466" spans="1:5" x14ac:dyDescent="0.3">
      <c r="A466" s="1">
        <v>42736</v>
      </c>
      <c r="B466" s="2">
        <v>455.36461638652986</v>
      </c>
    </row>
    <row r="467" spans="1:5" x14ac:dyDescent="0.3">
      <c r="A467" s="1">
        <v>42767</v>
      </c>
      <c r="B467" s="2">
        <v>456.79547737286219</v>
      </c>
    </row>
    <row r="468" spans="1:5" x14ac:dyDescent="0.3">
      <c r="A468" s="1">
        <v>42795</v>
      </c>
      <c r="B468" s="2">
        <v>459.22846874658461</v>
      </c>
    </row>
    <row r="469" spans="1:5" x14ac:dyDescent="0.3">
      <c r="A469" s="1">
        <v>42826</v>
      </c>
      <c r="B469" s="2">
        <v>461.01171889279948</v>
      </c>
    </row>
    <row r="470" spans="1:5" x14ac:dyDescent="0.3">
      <c r="A470" s="1">
        <v>42856</v>
      </c>
      <c r="B470" s="2">
        <v>462.58211515350098</v>
      </c>
    </row>
    <row r="471" spans="1:5" x14ac:dyDescent="0.3">
      <c r="A471" s="1">
        <v>42887</v>
      </c>
      <c r="B471" s="2">
        <v>464.64145790196312</v>
      </c>
    </row>
    <row r="472" spans="1:5" x14ac:dyDescent="0.3">
      <c r="A472" s="1">
        <v>42917</v>
      </c>
      <c r="B472" s="2">
        <v>465.62380674016879</v>
      </c>
    </row>
    <row r="473" spans="1:5" x14ac:dyDescent="0.3">
      <c r="A473" s="1">
        <v>42948</v>
      </c>
      <c r="B473" s="2">
        <v>466.18511068526357</v>
      </c>
    </row>
    <row r="474" spans="1:5" x14ac:dyDescent="0.3">
      <c r="A474" s="1">
        <v>42979</v>
      </c>
      <c r="B474" s="2">
        <v>469.53064927233027</v>
      </c>
    </row>
    <row r="475" spans="1:5" x14ac:dyDescent="0.3">
      <c r="A475" s="1">
        <v>43009</v>
      </c>
      <c r="B475" s="2">
        <v>471.93595415521139</v>
      </c>
    </row>
    <row r="476" spans="1:5" x14ac:dyDescent="0.3">
      <c r="A476" s="1">
        <v>43040</v>
      </c>
      <c r="B476" s="2">
        <v>473.0967102221536</v>
      </c>
    </row>
    <row r="477" spans="1:5" x14ac:dyDescent="0.3">
      <c r="A477" s="1">
        <v>43070</v>
      </c>
      <c r="B477" s="2">
        <v>474.3951659839588</v>
      </c>
      <c r="C477" s="2">
        <f>AVERAGE(B466:B477)</f>
        <v>465.03260429277719</v>
      </c>
      <c r="D477" s="3">
        <f>((C477/C465)-1)*100</f>
        <v>5.1682967443000383</v>
      </c>
      <c r="E477" s="3">
        <f>((B477/B465)-1)*100</f>
        <v>4.705032919210872</v>
      </c>
    </row>
    <row r="478" spans="1:5" x14ac:dyDescent="0.3">
      <c r="A478" s="1">
        <v>43101</v>
      </c>
      <c r="B478" s="2">
        <v>475.83891551922039</v>
      </c>
    </row>
    <row r="479" spans="1:5" x14ac:dyDescent="0.3">
      <c r="A479" s="1">
        <v>43132</v>
      </c>
      <c r="B479" s="2">
        <v>477.60022867834368</v>
      </c>
    </row>
    <row r="480" spans="1:5" x14ac:dyDescent="0.3">
      <c r="A480" s="1">
        <v>43160</v>
      </c>
      <c r="B480" s="2">
        <v>479.79910465987314</v>
      </c>
    </row>
    <row r="481" spans="1:5" x14ac:dyDescent="0.3">
      <c r="A481" s="1">
        <v>43191</v>
      </c>
      <c r="B481" s="2">
        <v>481.56983641323893</v>
      </c>
    </row>
    <row r="482" spans="1:5" x14ac:dyDescent="0.3">
      <c r="A482" s="1">
        <v>43221</v>
      </c>
      <c r="B482" s="2">
        <v>484.26289199132964</v>
      </c>
    </row>
    <row r="483" spans="1:5" x14ac:dyDescent="0.3">
      <c r="A483" s="1">
        <v>43252</v>
      </c>
      <c r="B483" s="2">
        <v>486.12612754547467</v>
      </c>
    </row>
    <row r="484" spans="1:5" x14ac:dyDescent="0.3">
      <c r="A484" s="1">
        <v>43282</v>
      </c>
      <c r="B484" s="2">
        <v>488.03349829240386</v>
      </c>
    </row>
    <row r="485" spans="1:5" x14ac:dyDescent="0.3">
      <c r="A485" s="1">
        <v>43313</v>
      </c>
      <c r="B485" s="2">
        <v>490.09019174398293</v>
      </c>
    </row>
    <row r="486" spans="1:5" x14ac:dyDescent="0.3">
      <c r="A486" s="1">
        <v>43344</v>
      </c>
      <c r="B486" s="2">
        <v>491.14661436617098</v>
      </c>
    </row>
    <row r="487" spans="1:5" x14ac:dyDescent="0.3">
      <c r="A487" s="1">
        <v>43374</v>
      </c>
      <c r="B487" s="2">
        <v>493.36590682343171</v>
      </c>
    </row>
    <row r="488" spans="1:5" x14ac:dyDescent="0.3">
      <c r="A488" s="1">
        <v>43405</v>
      </c>
      <c r="B488" s="2">
        <v>495.8956234919408</v>
      </c>
    </row>
    <row r="489" spans="1:5" x14ac:dyDescent="0.3">
      <c r="A489" s="1">
        <v>43435</v>
      </c>
      <c r="B489" s="2">
        <v>496.00196949707663</v>
      </c>
      <c r="C489" s="2">
        <f>AVERAGE(B478:B489)</f>
        <v>486.64424241854061</v>
      </c>
      <c r="D489" s="3">
        <f>((C489/C477)-1)*100</f>
        <v>4.6473382567724375</v>
      </c>
      <c r="E489" s="3">
        <f>((B489/B477)-1)*100</f>
        <v>4.5546002704944133</v>
      </c>
    </row>
    <row r="490" spans="1:5" x14ac:dyDescent="0.3">
      <c r="A490" s="1">
        <v>43466</v>
      </c>
      <c r="B490" s="2">
        <v>497.86662606952643</v>
      </c>
    </row>
    <row r="491" spans="1:5" x14ac:dyDescent="0.3">
      <c r="A491" s="1">
        <v>43497</v>
      </c>
      <c r="B491" s="2">
        <v>500.92393507195493</v>
      </c>
    </row>
    <row r="492" spans="1:5" x14ac:dyDescent="0.3">
      <c r="A492" s="1">
        <v>43525</v>
      </c>
      <c r="B492" s="2">
        <v>503.96938338901072</v>
      </c>
    </row>
    <row r="493" spans="1:5" x14ac:dyDescent="0.3">
      <c r="A493" s="1">
        <v>43556</v>
      </c>
      <c r="B493" s="2">
        <v>508.19971036844925</v>
      </c>
    </row>
    <row r="494" spans="1:5" x14ac:dyDescent="0.3">
      <c r="A494" s="1">
        <v>43586</v>
      </c>
      <c r="B494" s="2">
        <v>511.08710982343888</v>
      </c>
    </row>
    <row r="495" spans="1:5" x14ac:dyDescent="0.3">
      <c r="A495" s="1">
        <v>43617</v>
      </c>
      <c r="B495" s="2">
        <v>513.40195038389049</v>
      </c>
    </row>
    <row r="496" spans="1:5" x14ac:dyDescent="0.3">
      <c r="A496" s="1">
        <v>43647</v>
      </c>
      <c r="B496" s="2">
        <v>515.66011539430042</v>
      </c>
    </row>
    <row r="497" spans="1:5" x14ac:dyDescent="0.3">
      <c r="A497" s="1">
        <v>43678</v>
      </c>
      <c r="B497" s="2">
        <v>517.83737846583006</v>
      </c>
    </row>
    <row r="498" spans="1:5" x14ac:dyDescent="0.3">
      <c r="A498" s="1">
        <v>43709</v>
      </c>
      <c r="B498" s="2">
        <v>520.12548289756751</v>
      </c>
    </row>
    <row r="499" spans="1:5" x14ac:dyDescent="0.3">
      <c r="A499" s="1">
        <v>43739</v>
      </c>
      <c r="B499" s="2">
        <v>522.27864497063081</v>
      </c>
    </row>
    <row r="500" spans="1:5" x14ac:dyDescent="0.3">
      <c r="A500" s="1">
        <v>43770</v>
      </c>
      <c r="B500" s="2">
        <v>525.01041189345426</v>
      </c>
    </row>
    <row r="501" spans="1:5" x14ac:dyDescent="0.3">
      <c r="A501" s="1">
        <v>43800</v>
      </c>
      <c r="B501" s="2">
        <v>526.2581626819649</v>
      </c>
      <c r="C501" s="2">
        <f>AVERAGE(B490:B501)</f>
        <v>513.55157595083483</v>
      </c>
      <c r="D501" s="3">
        <f>((C501/C489)-1)*100</f>
        <v>5.5291589187553614</v>
      </c>
      <c r="E501" s="3">
        <f>((B501/B489)-1)*100</f>
        <v>6.1000147268702731</v>
      </c>
    </row>
    <row r="502" spans="1:5" x14ac:dyDescent="0.3">
      <c r="A502" s="1">
        <v>43831</v>
      </c>
      <c r="B502" s="2">
        <v>530.37202459607818</v>
      </c>
    </row>
    <row r="503" spans="1:5" x14ac:dyDescent="0.3">
      <c r="A503" s="1">
        <v>43862</v>
      </c>
      <c r="B503" s="2">
        <v>535.01161339355349</v>
      </c>
    </row>
    <row r="504" spans="1:5" x14ac:dyDescent="0.3">
      <c r="A504" s="1">
        <v>43891</v>
      </c>
      <c r="B504" s="2">
        <v>514.89622989843804</v>
      </c>
    </row>
    <row r="505" spans="1:5" x14ac:dyDescent="0.3">
      <c r="A505" s="1">
        <v>43922</v>
      </c>
      <c r="B505" s="2">
        <v>462.8617324037175</v>
      </c>
    </row>
    <row r="506" spans="1:5" x14ac:dyDescent="0.3">
      <c r="A506" s="1">
        <v>43952</v>
      </c>
      <c r="B506" s="2">
        <v>462.14158514906939</v>
      </c>
    </row>
    <row r="507" spans="1:5" x14ac:dyDescent="0.3">
      <c r="A507" s="1">
        <v>43983</v>
      </c>
      <c r="B507" s="2">
        <v>474.14469781740411</v>
      </c>
    </row>
    <row r="508" spans="1:5" x14ac:dyDescent="0.3">
      <c r="A508" s="1">
        <v>44013</v>
      </c>
      <c r="B508" s="2">
        <v>481.92548692036121</v>
      </c>
    </row>
    <row r="509" spans="1:5" x14ac:dyDescent="0.3">
      <c r="A509" s="1">
        <v>44044</v>
      </c>
      <c r="B509" s="2">
        <v>490.618765957731</v>
      </c>
    </row>
    <row r="510" spans="1:5" x14ac:dyDescent="0.3">
      <c r="A510" s="1">
        <v>44075</v>
      </c>
      <c r="B510" s="2">
        <v>495.84764475900255</v>
      </c>
    </row>
    <row r="511" spans="1:5" x14ac:dyDescent="0.3">
      <c r="A511" s="1">
        <v>44105</v>
      </c>
      <c r="B511" s="2">
        <v>503.50599596084669</v>
      </c>
    </row>
    <row r="512" spans="1:5" x14ac:dyDescent="0.3">
      <c r="A512" s="1">
        <v>44136</v>
      </c>
      <c r="B512" s="2">
        <v>507.18689206446135</v>
      </c>
    </row>
    <row r="513" spans="1:5" x14ac:dyDescent="0.3">
      <c r="A513" s="1">
        <v>44166</v>
      </c>
      <c r="B513" s="2">
        <v>509.74153264828124</v>
      </c>
      <c r="C513" s="2">
        <f>AVERAGE(B502:B513)</f>
        <v>497.35451679741209</v>
      </c>
      <c r="D513" s="3">
        <f>((C513/C501)-1)*100</f>
        <v>-3.1539303766002669</v>
      </c>
      <c r="E513" s="3">
        <f>((B513/B501)-1)*100</f>
        <v>-3.1385033439690679</v>
      </c>
    </row>
    <row r="514" spans="1:5" x14ac:dyDescent="0.3">
      <c r="A514" s="1">
        <v>44197</v>
      </c>
      <c r="B514" s="2">
        <v>514.71553212482536</v>
      </c>
    </row>
    <row r="515" spans="1:5" x14ac:dyDescent="0.3">
      <c r="A515" s="1">
        <v>44228</v>
      </c>
      <c r="B515" s="2">
        <v>517.72226706945514</v>
      </c>
    </row>
    <row r="516" spans="1:5" x14ac:dyDescent="0.3">
      <c r="A516" s="1">
        <v>44256</v>
      </c>
      <c r="B516" s="2">
        <v>522.55915563065116</v>
      </c>
    </row>
    <row r="517" spans="1:5" x14ac:dyDescent="0.3">
      <c r="A517" s="1">
        <v>44287</v>
      </c>
      <c r="B517" s="2">
        <v>527.09558756257763</v>
      </c>
    </row>
    <row r="518" spans="1:5" x14ac:dyDescent="0.3">
      <c r="A518" s="1">
        <v>44317</v>
      </c>
      <c r="B518" s="2">
        <v>532.76253400021812</v>
      </c>
    </row>
    <row r="519" spans="1:5" x14ac:dyDescent="0.3">
      <c r="A519" s="1">
        <v>44348</v>
      </c>
      <c r="B519" s="2">
        <v>537.65518894280126</v>
      </c>
    </row>
    <row r="520" spans="1:5" x14ac:dyDescent="0.3">
      <c r="A520" s="1">
        <v>44378</v>
      </c>
      <c r="B520" s="2">
        <v>544.24533431129657</v>
      </c>
    </row>
    <row r="521" spans="1:5" x14ac:dyDescent="0.3">
      <c r="A521" s="1">
        <v>44409</v>
      </c>
      <c r="B521" s="2">
        <v>549.09944000212749</v>
      </c>
    </row>
    <row r="522" spans="1:5" x14ac:dyDescent="0.3">
      <c r="A522" s="1">
        <v>44440</v>
      </c>
      <c r="B522" s="2">
        <v>554.01049036824429</v>
      </c>
    </row>
    <row r="523" spans="1:5" x14ac:dyDescent="0.3">
      <c r="A523" s="1">
        <v>44470</v>
      </c>
      <c r="B523" s="2">
        <v>561.39388621796274</v>
      </c>
    </row>
    <row r="524" spans="1:5" x14ac:dyDescent="0.3">
      <c r="A524" s="1">
        <v>44501</v>
      </c>
      <c r="B524" s="2">
        <v>567.38414625951896</v>
      </c>
    </row>
    <row r="525" spans="1:5" x14ac:dyDescent="0.3">
      <c r="A525" s="1">
        <v>44531</v>
      </c>
      <c r="B525" s="2">
        <v>572.77658768345293</v>
      </c>
      <c r="C525" s="2">
        <f>AVERAGE(B514:B525)</f>
        <v>541.78501251442765</v>
      </c>
      <c r="D525" s="3">
        <f>((C525/C513)-1)*100</f>
        <v>8.9333652789793661</v>
      </c>
      <c r="E525" s="3">
        <f>((B525/B513)-1)*100</f>
        <v>12.366081827329833</v>
      </c>
    </row>
    <row r="526" spans="1:5" x14ac:dyDescent="0.3">
      <c r="A526" s="1">
        <v>44562</v>
      </c>
      <c r="B526" s="2">
        <v>575.40660412970192</v>
      </c>
    </row>
    <row r="527" spans="1:5" x14ac:dyDescent="0.3">
      <c r="A527" s="1">
        <v>44593</v>
      </c>
      <c r="B527" s="2">
        <v>582.42211522867535</v>
      </c>
    </row>
    <row r="528" spans="1:5" x14ac:dyDescent="0.3">
      <c r="A528" s="1">
        <v>44621</v>
      </c>
      <c r="B528" s="2">
        <v>588.91255815880504</v>
      </c>
    </row>
    <row r="529" spans="1:5" x14ac:dyDescent="0.3">
      <c r="A529" s="1">
        <v>44652</v>
      </c>
      <c r="B529" s="2">
        <v>593.74697693520829</v>
      </c>
    </row>
    <row r="530" spans="1:5" x14ac:dyDescent="0.3">
      <c r="A530" s="1">
        <v>44682</v>
      </c>
      <c r="B530" s="2">
        <v>597.56241339710721</v>
      </c>
    </row>
    <row r="531" spans="1:5" x14ac:dyDescent="0.3">
      <c r="A531" s="1">
        <v>44713</v>
      </c>
      <c r="B531" s="2">
        <v>601.70904139135007</v>
      </c>
    </row>
    <row r="532" spans="1:5" x14ac:dyDescent="0.3">
      <c r="A532" s="1">
        <v>44743</v>
      </c>
      <c r="B532" s="2">
        <v>607.23535389871461</v>
      </c>
    </row>
    <row r="533" spans="1:5" x14ac:dyDescent="0.3">
      <c r="A533" s="1">
        <v>44774</v>
      </c>
      <c r="B533" s="2">
        <v>612.22190715067427</v>
      </c>
    </row>
    <row r="534" spans="1:5" x14ac:dyDescent="0.3">
      <c r="A534" s="1">
        <v>44805</v>
      </c>
      <c r="B534" s="2">
        <v>616.53984867259396</v>
      </c>
    </row>
    <row r="535" spans="1:5" x14ac:dyDescent="0.3">
      <c r="A535" s="1">
        <v>44835</v>
      </c>
      <c r="B535" s="2">
        <v>618.2000468940804</v>
      </c>
    </row>
    <row r="536" spans="1:5" x14ac:dyDescent="0.3">
      <c r="A536" s="1">
        <v>44866</v>
      </c>
      <c r="B536" s="2">
        <v>619.45879731959951</v>
      </c>
    </row>
    <row r="537" spans="1:5" x14ac:dyDescent="0.3">
      <c r="A537" s="1">
        <v>44896</v>
      </c>
      <c r="B537" s="2">
        <v>622.21632058704517</v>
      </c>
      <c r="C537" s="2">
        <f>AVERAGE(B526:B537)</f>
        <v>602.96933198029637</v>
      </c>
      <c r="D537" s="3">
        <f>((C537/C525)-1)*100</f>
        <v>11.293099301863641</v>
      </c>
      <c r="E537" s="3">
        <f>((B537/B525)-1)*100</f>
        <v>8.6315910892145844</v>
      </c>
    </row>
    <row r="538" spans="1:5" x14ac:dyDescent="0.3">
      <c r="A538" s="1">
        <v>44927</v>
      </c>
      <c r="B538" s="2">
        <v>626.36042031999955</v>
      </c>
    </row>
    <row r="539" spans="1:5" x14ac:dyDescent="0.3">
      <c r="A539" s="1">
        <v>44958</v>
      </c>
      <c r="B539" s="2">
        <v>628.38414147913011</v>
      </c>
    </row>
    <row r="540" spans="1:5" x14ac:dyDescent="0.3">
      <c r="A540" s="1">
        <v>44986</v>
      </c>
      <c r="B540" s="2">
        <v>631.98647503029099</v>
      </c>
    </row>
    <row r="541" spans="1:5" x14ac:dyDescent="0.3">
      <c r="A541" s="1">
        <v>45017</v>
      </c>
      <c r="B541" s="2">
        <v>633.93660687442627</v>
      </c>
    </row>
    <row r="542" spans="1:5" x14ac:dyDescent="0.3">
      <c r="A542" s="1">
        <v>45047</v>
      </c>
      <c r="B542" s="2">
        <v>634.50374944651253</v>
      </c>
    </row>
    <row r="543" spans="1:5" x14ac:dyDescent="0.3">
      <c r="A543" s="1">
        <v>45078</v>
      </c>
      <c r="B543" s="2">
        <v>638.36475244848816</v>
      </c>
    </row>
    <row r="544" spans="1:5" x14ac:dyDescent="0.3">
      <c r="A544" s="1">
        <v>45108</v>
      </c>
      <c r="B544" s="2">
        <v>638.41003138273413</v>
      </c>
    </row>
    <row r="545" spans="1:5" x14ac:dyDescent="0.3">
      <c r="A545" s="1">
        <v>45139</v>
      </c>
      <c r="B545" s="2">
        <v>639.62752217025604</v>
      </c>
    </row>
    <row r="546" spans="1:5" x14ac:dyDescent="0.3">
      <c r="A546" s="1">
        <v>45170</v>
      </c>
      <c r="B546" s="2">
        <v>640.06859012578502</v>
      </c>
    </row>
    <row r="547" spans="1:5" x14ac:dyDescent="0.3">
      <c r="A547" s="1">
        <v>45200</v>
      </c>
      <c r="B547" s="2">
        <v>641.01367358227196</v>
      </c>
    </row>
    <row r="548" spans="1:5" x14ac:dyDescent="0.3">
      <c r="A548" s="1">
        <v>45231</v>
      </c>
      <c r="B548" s="2">
        <v>643.60739075417155</v>
      </c>
    </row>
    <row r="549" spans="1:5" x14ac:dyDescent="0.3">
      <c r="A549" s="1">
        <v>45261</v>
      </c>
      <c r="B549" s="2">
        <v>644.14322674977859</v>
      </c>
      <c r="C549" s="2">
        <f>AVERAGE(B538:B549)</f>
        <v>636.70054836365364</v>
      </c>
      <c r="D549" s="3">
        <f>((C549/C537)-1)*100</f>
        <v>5.5941844127587403</v>
      </c>
      <c r="E549" s="3">
        <f>((B549/B537)-1)*100</f>
        <v>3.524000486204848</v>
      </c>
    </row>
    <row r="550" spans="1:5" x14ac:dyDescent="0.3">
      <c r="A550" s="1">
        <v>45292</v>
      </c>
      <c r="B550" s="2">
        <v>647.38126926221184</v>
      </c>
    </row>
    <row r="551" spans="1:5" x14ac:dyDescent="0.3">
      <c r="A551" s="1">
        <v>45323</v>
      </c>
      <c r="B551" s="2">
        <v>649.33017066398884</v>
      </c>
    </row>
    <row r="552" spans="1:5" x14ac:dyDescent="0.3">
      <c r="A552" s="1">
        <v>45352</v>
      </c>
      <c r="B552" s="2">
        <v>650.6776699290275</v>
      </c>
    </row>
    <row r="553" spans="1:5" x14ac:dyDescent="0.3">
      <c r="A553" s="1">
        <v>45383</v>
      </c>
      <c r="B553" s="2">
        <v>653.26578912982245</v>
      </c>
    </row>
    <row r="554" spans="1:5" x14ac:dyDescent="0.3">
      <c r="A554" s="1">
        <v>45413</v>
      </c>
      <c r="B554" s="2">
        <v>655.47933268211511</v>
      </c>
    </row>
    <row r="555" spans="1:5" x14ac:dyDescent="0.3">
      <c r="A555" s="1">
        <v>45444</v>
      </c>
      <c r="B555" s="2">
        <v>656.42455645769564</v>
      </c>
    </row>
    <row r="556" spans="1:5" x14ac:dyDescent="0.3">
      <c r="A556" s="1">
        <v>45474</v>
      </c>
      <c r="B556" s="2">
        <v>657.68037591388531</v>
      </c>
    </row>
    <row r="557" spans="1:5" x14ac:dyDescent="0.3">
      <c r="A557" s="1">
        <v>45505</v>
      </c>
      <c r="B557" s="2">
        <v>659.43900222977913</v>
      </c>
    </row>
    <row r="558" spans="1:5" x14ac:dyDescent="0.3">
      <c r="A558" s="1">
        <v>45536</v>
      </c>
      <c r="B558" s="2">
        <v>661.47259496165509</v>
      </c>
    </row>
    <row r="559" spans="1:5" x14ac:dyDescent="0.3">
      <c r="A559" s="1">
        <v>45566</v>
      </c>
      <c r="B559" s="2">
        <v>661.68279138507762</v>
      </c>
    </row>
    <row r="560" spans="1:5" x14ac:dyDescent="0.3">
      <c r="A560" s="1">
        <v>45597</v>
      </c>
      <c r="B560" s="2">
        <v>661.91647496026405</v>
      </c>
    </row>
    <row r="561" spans="1:5" x14ac:dyDescent="0.3">
      <c r="A561" s="1">
        <v>45627</v>
      </c>
      <c r="B561" s="2">
        <v>666.31654981603003</v>
      </c>
      <c r="C561" s="2">
        <f>AVERAGE(B550:B561)</f>
        <v>656.75554811596271</v>
      </c>
      <c r="D561" s="3">
        <f>((C561/C549)-1)*100</f>
        <v>3.1498323354442359</v>
      </c>
      <c r="E561" s="3">
        <f>((B561/B549)-1)*100</f>
        <v>3.4422970149253551</v>
      </c>
    </row>
    <row r="562" spans="1:5" x14ac:dyDescent="0.3">
      <c r="A562" s="1">
        <v>45658</v>
      </c>
      <c r="B562" s="2">
        <v>668.52765461131901</v>
      </c>
    </row>
    <row r="563" spans="1:5" x14ac:dyDescent="0.3">
      <c r="A563" s="1">
        <v>45689</v>
      </c>
      <c r="B563" s="2">
        <v>670.76638861851757</v>
      </c>
    </row>
    <row r="564" spans="1:5" x14ac:dyDescent="0.3">
      <c r="A564" s="1">
        <v>45717</v>
      </c>
      <c r="B564" s="2">
        <v>673.57603959225628</v>
      </c>
    </row>
    <row r="565" spans="1:5" x14ac:dyDescent="0.3">
      <c r="A565" s="1">
        <v>45748</v>
      </c>
    </row>
    <row r="566" spans="1:5" x14ac:dyDescent="0.3">
      <c r="A566" s="1">
        <v>45778</v>
      </c>
    </row>
    <row r="567" spans="1:5" x14ac:dyDescent="0.3">
      <c r="A567" s="1">
        <v>45809</v>
      </c>
    </row>
    <row r="568" spans="1:5" x14ac:dyDescent="0.3">
      <c r="A568" s="1">
        <v>45839</v>
      </c>
    </row>
    <row r="569" spans="1:5" x14ac:dyDescent="0.3">
      <c r="A569" s="1">
        <v>45870</v>
      </c>
    </row>
    <row r="570" spans="1:5" x14ac:dyDescent="0.3">
      <c r="A570" s="1">
        <v>45901</v>
      </c>
    </row>
    <row r="571" spans="1:5" x14ac:dyDescent="0.3">
      <c r="A571" s="1">
        <v>45931</v>
      </c>
    </row>
    <row r="572" spans="1:5" x14ac:dyDescent="0.3">
      <c r="A572" s="1">
        <v>45962</v>
      </c>
    </row>
    <row r="573" spans="1:5" x14ac:dyDescent="0.3">
      <c r="A573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2025-04-22T14:55:49Z</dcterms:created>
  <dcterms:modified xsi:type="dcterms:W3CDTF">2025-04-22T14:55:49Z</dcterms:modified>
</cp:coreProperties>
</file>