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9_{E01B375C-5B4B-4B23-A4BE-150B9B9C7912}" xr6:coauthVersionLast="47" xr6:coauthVersionMax="47" xr10:uidLastSave="{00000000-0000-0000-0000-000000000000}"/>
  <bookViews>
    <workbookView xWindow="57480" yWindow="-120" windowWidth="29040" windowHeight="17520" xr2:uid="{ECD53CBE-8388-4124-9106-11B1B34BF9A9}"/>
  </bookViews>
  <sheets>
    <sheet name="ELP" sheetId="1" r:id="rId1"/>
  </sheets>
  <calcPr calcId="0"/>
</workbook>
</file>

<file path=xl/calcChain.xml><?xml version="1.0" encoding="utf-8"?>
<calcChain xmlns="http://schemas.openxmlformats.org/spreadsheetml/2006/main">
  <c r="E561" i="1" l="1"/>
  <c r="C561" i="1"/>
  <c r="E549" i="1"/>
  <c r="C549" i="1"/>
  <c r="E537" i="1"/>
  <c r="C537" i="1"/>
  <c r="E525" i="1"/>
  <c r="C525" i="1"/>
  <c r="E513" i="1"/>
  <c r="C513" i="1"/>
  <c r="E501" i="1"/>
  <c r="C501" i="1"/>
  <c r="E489" i="1"/>
  <c r="C489" i="1"/>
  <c r="E477" i="1"/>
  <c r="C477" i="1"/>
  <c r="E465" i="1"/>
  <c r="C465" i="1"/>
  <c r="E453" i="1"/>
  <c r="C453" i="1"/>
  <c r="E441" i="1"/>
  <c r="C441" i="1"/>
  <c r="E429" i="1"/>
  <c r="C429" i="1"/>
  <c r="E417" i="1"/>
  <c r="C417" i="1"/>
  <c r="E405" i="1"/>
  <c r="C405" i="1"/>
  <c r="E393" i="1"/>
  <c r="C393" i="1"/>
  <c r="E381" i="1"/>
  <c r="C381" i="1"/>
  <c r="D381" i="1" s="1"/>
  <c r="E369" i="1"/>
  <c r="C369" i="1"/>
  <c r="E357" i="1"/>
  <c r="C357" i="1"/>
  <c r="E345" i="1"/>
  <c r="C345" i="1"/>
  <c r="E333" i="1"/>
  <c r="C333" i="1"/>
  <c r="E321" i="1"/>
  <c r="C321" i="1"/>
  <c r="E309" i="1"/>
  <c r="C309" i="1"/>
  <c r="E297" i="1"/>
  <c r="C297" i="1"/>
  <c r="E285" i="1"/>
  <c r="C285" i="1"/>
  <c r="E273" i="1"/>
  <c r="C273" i="1"/>
  <c r="E261" i="1"/>
  <c r="C261" i="1"/>
  <c r="D273" i="1" s="1"/>
  <c r="E249" i="1"/>
  <c r="C249" i="1"/>
  <c r="E237" i="1"/>
  <c r="C237" i="1"/>
  <c r="E225" i="1"/>
  <c r="C225" i="1"/>
  <c r="E213" i="1"/>
  <c r="C213" i="1"/>
  <c r="E201" i="1"/>
  <c r="C201" i="1"/>
  <c r="E189" i="1"/>
  <c r="C189" i="1"/>
  <c r="E177" i="1"/>
  <c r="C177" i="1"/>
  <c r="E165" i="1"/>
  <c r="C165" i="1"/>
  <c r="E153" i="1"/>
  <c r="C153" i="1"/>
  <c r="E141" i="1"/>
  <c r="C141" i="1"/>
  <c r="E129" i="1"/>
  <c r="C129" i="1"/>
  <c r="E117" i="1"/>
  <c r="C117" i="1"/>
  <c r="E105" i="1"/>
  <c r="C105" i="1"/>
  <c r="E93" i="1"/>
  <c r="C93" i="1"/>
  <c r="E81" i="1"/>
  <c r="C81" i="1"/>
  <c r="E69" i="1"/>
  <c r="C69" i="1"/>
  <c r="E57" i="1"/>
  <c r="C57" i="1"/>
  <c r="E45" i="1"/>
  <c r="C45" i="1"/>
  <c r="E33" i="1"/>
  <c r="C33" i="1"/>
  <c r="E21" i="1"/>
  <c r="C21" i="1"/>
  <c r="D117" i="1" l="1"/>
  <c r="D93" i="1"/>
  <c r="D105" i="1"/>
  <c r="D213" i="1"/>
  <c r="D33" i="1"/>
  <c r="D309" i="1"/>
  <c r="D489" i="1"/>
  <c r="D501" i="1"/>
  <c r="D57" i="1"/>
  <c r="D225" i="1"/>
  <c r="D441" i="1"/>
  <c r="D393" i="1"/>
  <c r="D129" i="1"/>
  <c r="D249" i="1"/>
  <c r="D561" i="1"/>
  <c r="D201" i="1"/>
  <c r="D477" i="1"/>
  <c r="D417" i="1"/>
  <c r="D525" i="1"/>
  <c r="D141" i="1"/>
  <c r="D45" i="1"/>
  <c r="D69" i="1"/>
  <c r="D405" i="1"/>
  <c r="D237" i="1"/>
  <c r="D429" i="1"/>
  <c r="D345" i="1"/>
  <c r="D177" i="1"/>
  <c r="D357" i="1"/>
  <c r="D537" i="1"/>
  <c r="D285" i="1"/>
  <c r="D453" i="1"/>
  <c r="D189" i="1"/>
  <c r="D369" i="1"/>
  <c r="D549" i="1"/>
  <c r="D321" i="1"/>
  <c r="D153" i="1"/>
  <c r="D165" i="1"/>
  <c r="D513" i="1"/>
  <c r="D297" i="1"/>
  <c r="D261" i="1"/>
  <c r="D465" i="1"/>
  <c r="D333" i="1"/>
  <c r="D81" i="1"/>
</calcChain>
</file>

<file path=xl/sharedStrings.xml><?xml version="1.0" encoding="utf-8"?>
<sst xmlns="http://schemas.openxmlformats.org/spreadsheetml/2006/main" count="10" uniqueCount="10">
  <si>
    <t>Date</t>
  </si>
  <si>
    <t>Index</t>
  </si>
  <si>
    <t>Annual Average</t>
  </si>
  <si>
    <t>Year/Year Pct Change</t>
  </si>
  <si>
    <t>Dec/Dec Pct Change</t>
  </si>
  <si>
    <t>El Paso Business-Cycle Index</t>
  </si>
  <si>
    <t>Monthly, seasonally adjusted</t>
  </si>
  <si>
    <t>Index, October 1980 = 100</t>
  </si>
  <si>
    <t>Last data entry March 2025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</si>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</sst>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F83BA-B815-4695-A79B-02E0BD98485F}">
  <dimension ref="A1:E573"/>
  <sheetViews>
    <sheetView tabSelected="1" zoomScaleNormal="100" workbookViewId="0"/>
  </sheetViews>
  <sheetFormatPr defaultRowHeight="14.4" x14ac:dyDescent="0.3"/>
  <cols>
    <col min="1" max="1" width="8.88671875" style="1"/>
    <col min="2" max="2" width="5.5546875" style="2" bestFit="1" customWidth="1"/>
    <col min="4" max="4" width="9.44140625" style="3" customWidth="1"/>
    <col min="5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4" spans="1:5" x14ac:dyDescent="0.3">
      <c r="A4" s="1" t="s">
        <v>8</v>
      </c>
    </row>
    <row r="5" spans="1:5" x14ac:dyDescent="0.3">
      <c r="A5" s="1" t="s">
        <v>9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28764</v>
      </c>
      <c r="B7" s="2">
        <v>91.160683772523456</v>
      </c>
    </row>
    <row r="8" spans="1:5" x14ac:dyDescent="0.3">
      <c r="A8" s="1">
        <v>28795</v>
      </c>
      <c r="B8" s="2">
        <v>91.954724313973941</v>
      </c>
    </row>
    <row r="9" spans="1:5" x14ac:dyDescent="0.3">
      <c r="A9" s="1">
        <v>28825</v>
      </c>
      <c r="B9" s="2">
        <v>92.323867917049583</v>
      </c>
    </row>
    <row r="10" spans="1:5" x14ac:dyDescent="0.3">
      <c r="A10" s="1">
        <v>28856</v>
      </c>
      <c r="B10" s="2">
        <v>93.429208793934265</v>
      </c>
    </row>
    <row r="11" spans="1:5" x14ac:dyDescent="0.3">
      <c r="A11" s="1">
        <v>28887</v>
      </c>
      <c r="B11" s="2">
        <v>93.474161997748809</v>
      </c>
    </row>
    <row r="12" spans="1:5" x14ac:dyDescent="0.3">
      <c r="A12" s="1">
        <v>28915</v>
      </c>
      <c r="B12" s="2">
        <v>93.868656126021449</v>
      </c>
    </row>
    <row r="13" spans="1:5" x14ac:dyDescent="0.3">
      <c r="A13" s="1">
        <v>28946</v>
      </c>
      <c r="B13" s="2">
        <v>93.965149206474791</v>
      </c>
    </row>
    <row r="14" spans="1:5" x14ac:dyDescent="0.3">
      <c r="A14" s="1">
        <v>28976</v>
      </c>
      <c r="B14" s="2">
        <v>94.904794684979834</v>
      </c>
    </row>
    <row r="15" spans="1:5" x14ac:dyDescent="0.3">
      <c r="A15" s="1">
        <v>29007</v>
      </c>
      <c r="B15" s="2">
        <v>95.698418765720533</v>
      </c>
    </row>
    <row r="16" spans="1:5" x14ac:dyDescent="0.3">
      <c r="A16" s="1">
        <v>29037</v>
      </c>
      <c r="B16" s="2">
        <v>93.851729419282108</v>
      </c>
    </row>
    <row r="17" spans="1:5" x14ac:dyDescent="0.3">
      <c r="A17" s="1">
        <v>29068</v>
      </c>
      <c r="B17" s="2">
        <v>94.074825033486533</v>
      </c>
    </row>
    <row r="18" spans="1:5" x14ac:dyDescent="0.3">
      <c r="A18" s="1">
        <v>29099</v>
      </c>
      <c r="B18" s="2">
        <v>96.64567263907341</v>
      </c>
    </row>
    <row r="19" spans="1:5" x14ac:dyDescent="0.3">
      <c r="A19" s="1">
        <v>29129</v>
      </c>
      <c r="B19" s="2">
        <v>97.264015326357352</v>
      </c>
    </row>
    <row r="20" spans="1:5" x14ac:dyDescent="0.3">
      <c r="A20" s="1">
        <v>29160</v>
      </c>
      <c r="B20" s="2">
        <v>97.129699738574743</v>
      </c>
    </row>
    <row r="21" spans="1:5" x14ac:dyDescent="0.3">
      <c r="A21" s="1">
        <v>29190</v>
      </c>
      <c r="B21" s="2">
        <v>97.610440251086601</v>
      </c>
      <c r="C21" s="2">
        <f>AVERAGE(B10:B21)</f>
        <v>95.159730998561713</v>
      </c>
      <c r="E21" s="3">
        <f>((B21/B9)-1)*100</f>
        <v>5.7261166080984083</v>
      </c>
    </row>
    <row r="22" spans="1:5" x14ac:dyDescent="0.3">
      <c r="A22" s="1">
        <v>29221</v>
      </c>
      <c r="B22" s="2">
        <v>97.619629320194363</v>
      </c>
    </row>
    <row r="23" spans="1:5" x14ac:dyDescent="0.3">
      <c r="A23" s="1">
        <v>29252</v>
      </c>
      <c r="B23" s="2">
        <v>98.134448783763361</v>
      </c>
    </row>
    <row r="24" spans="1:5" x14ac:dyDescent="0.3">
      <c r="A24" s="1">
        <v>29281</v>
      </c>
      <c r="B24" s="2">
        <v>98.370441288120531</v>
      </c>
    </row>
    <row r="25" spans="1:5" x14ac:dyDescent="0.3">
      <c r="A25" s="1">
        <v>29312</v>
      </c>
      <c r="B25" s="2">
        <v>98.679256415651679</v>
      </c>
    </row>
    <row r="26" spans="1:5" x14ac:dyDescent="0.3">
      <c r="A26" s="1">
        <v>29342</v>
      </c>
      <c r="B26" s="2">
        <v>99.11624621026192</v>
      </c>
    </row>
    <row r="27" spans="1:5" x14ac:dyDescent="0.3">
      <c r="A27" s="1">
        <v>29373</v>
      </c>
      <c r="B27" s="2">
        <v>98.914231963306392</v>
      </c>
    </row>
    <row r="28" spans="1:5" x14ac:dyDescent="0.3">
      <c r="A28" s="1">
        <v>29403</v>
      </c>
      <c r="B28" s="2">
        <v>98.778120740210568</v>
      </c>
    </row>
    <row r="29" spans="1:5" x14ac:dyDescent="0.3">
      <c r="A29" s="1">
        <v>29434</v>
      </c>
      <c r="B29" s="2">
        <v>98.481189083675119</v>
      </c>
    </row>
    <row r="30" spans="1:5" x14ac:dyDescent="0.3">
      <c r="A30" s="1">
        <v>29465</v>
      </c>
      <c r="B30" s="2">
        <v>99.4915587160922</v>
      </c>
    </row>
    <row r="31" spans="1:5" x14ac:dyDescent="0.3">
      <c r="A31" s="1">
        <v>29495</v>
      </c>
      <c r="B31" s="2">
        <v>100</v>
      </c>
    </row>
    <row r="32" spans="1:5" x14ac:dyDescent="0.3">
      <c r="A32" s="1">
        <v>29526</v>
      </c>
      <c r="B32" s="2">
        <v>100.51809015099711</v>
      </c>
    </row>
    <row r="33" spans="1:5" x14ac:dyDescent="0.3">
      <c r="A33" s="1">
        <v>29556</v>
      </c>
      <c r="B33" s="2">
        <v>101.01444932505035</v>
      </c>
      <c r="C33" s="2">
        <f>AVERAGE(B22:B33)</f>
        <v>99.093138499776956</v>
      </c>
      <c r="D33" s="3">
        <f>((C33/C21)-1)*100</f>
        <v>4.1334790041332559</v>
      </c>
      <c r="E33" s="3">
        <f>((B33/B21)-1)*100</f>
        <v>3.4873411749885674</v>
      </c>
    </row>
    <row r="34" spans="1:5" x14ac:dyDescent="0.3">
      <c r="A34" s="1">
        <v>29587</v>
      </c>
      <c r="B34" s="2">
        <v>101.49419084543815</v>
      </c>
    </row>
    <row r="35" spans="1:5" x14ac:dyDescent="0.3">
      <c r="A35" s="1">
        <v>29618</v>
      </c>
      <c r="B35" s="2">
        <v>102.56424717177785</v>
      </c>
    </row>
    <row r="36" spans="1:5" x14ac:dyDescent="0.3">
      <c r="A36" s="1">
        <v>29646</v>
      </c>
      <c r="B36" s="2">
        <v>102.94139810317759</v>
      </c>
    </row>
    <row r="37" spans="1:5" x14ac:dyDescent="0.3">
      <c r="A37" s="1">
        <v>29677</v>
      </c>
      <c r="B37" s="2">
        <v>104.15669537387964</v>
      </c>
    </row>
    <row r="38" spans="1:5" x14ac:dyDescent="0.3">
      <c r="A38" s="1">
        <v>29707</v>
      </c>
      <c r="B38" s="2">
        <v>105.3827462262485</v>
      </c>
    </row>
    <row r="39" spans="1:5" x14ac:dyDescent="0.3">
      <c r="A39" s="1">
        <v>29738</v>
      </c>
      <c r="B39" s="2">
        <v>106.09038619462798</v>
      </c>
    </row>
    <row r="40" spans="1:5" x14ac:dyDescent="0.3">
      <c r="A40" s="1">
        <v>29768</v>
      </c>
      <c r="B40" s="2">
        <v>106.56889798799708</v>
      </c>
    </row>
    <row r="41" spans="1:5" x14ac:dyDescent="0.3">
      <c r="A41" s="1">
        <v>29799</v>
      </c>
      <c r="B41" s="2">
        <v>106.67021123687887</v>
      </c>
    </row>
    <row r="42" spans="1:5" x14ac:dyDescent="0.3">
      <c r="A42" s="1">
        <v>29830</v>
      </c>
      <c r="B42" s="2">
        <v>106.55154481511238</v>
      </c>
    </row>
    <row r="43" spans="1:5" x14ac:dyDescent="0.3">
      <c r="A43" s="1">
        <v>29860</v>
      </c>
      <c r="B43" s="2">
        <v>107.50381435810361</v>
      </c>
    </row>
    <row r="44" spans="1:5" x14ac:dyDescent="0.3">
      <c r="A44" s="1">
        <v>29891</v>
      </c>
      <c r="B44" s="2">
        <v>107.75569449916087</v>
      </c>
    </row>
    <row r="45" spans="1:5" x14ac:dyDescent="0.3">
      <c r="A45" s="1">
        <v>29921</v>
      </c>
      <c r="B45" s="2">
        <v>108.08730100059351</v>
      </c>
      <c r="C45" s="2">
        <f>AVERAGE(B34:B45)</f>
        <v>105.48059398441633</v>
      </c>
      <c r="D45" s="3">
        <f>((C45/C33)-1)*100</f>
        <v>6.4459109695609751</v>
      </c>
      <c r="E45" s="3">
        <f>((B45/B33)-1)*100</f>
        <v>7.001821742138814</v>
      </c>
    </row>
    <row r="46" spans="1:5" x14ac:dyDescent="0.3">
      <c r="A46" s="1">
        <v>29952</v>
      </c>
      <c r="B46" s="2">
        <v>107.2424702987158</v>
      </c>
    </row>
    <row r="47" spans="1:5" x14ac:dyDescent="0.3">
      <c r="A47" s="1">
        <v>29983</v>
      </c>
      <c r="B47" s="2">
        <v>106.62902069074424</v>
      </c>
    </row>
    <row r="48" spans="1:5" x14ac:dyDescent="0.3">
      <c r="A48" s="1">
        <v>30011</v>
      </c>
      <c r="B48" s="2">
        <v>106.69803615405083</v>
      </c>
    </row>
    <row r="49" spans="1:5" x14ac:dyDescent="0.3">
      <c r="A49" s="1">
        <v>30042</v>
      </c>
      <c r="B49" s="2">
        <v>105.4073725496966</v>
      </c>
    </row>
    <row r="50" spans="1:5" x14ac:dyDescent="0.3">
      <c r="A50" s="1">
        <v>30072</v>
      </c>
      <c r="B50" s="2">
        <v>104.76512543228115</v>
      </c>
    </row>
    <row r="51" spans="1:5" x14ac:dyDescent="0.3">
      <c r="A51" s="1">
        <v>30103</v>
      </c>
      <c r="B51" s="2">
        <v>104.42637671895079</v>
      </c>
    </row>
    <row r="52" spans="1:5" x14ac:dyDescent="0.3">
      <c r="A52" s="1">
        <v>30133</v>
      </c>
      <c r="B52" s="2">
        <v>103.92535585315363</v>
      </c>
    </row>
    <row r="53" spans="1:5" x14ac:dyDescent="0.3">
      <c r="A53" s="1">
        <v>30164</v>
      </c>
      <c r="B53" s="2">
        <v>103.74350489682287</v>
      </c>
    </row>
    <row r="54" spans="1:5" x14ac:dyDescent="0.3">
      <c r="A54" s="1">
        <v>30195</v>
      </c>
      <c r="B54" s="2">
        <v>103.0199768637605</v>
      </c>
    </row>
    <row r="55" spans="1:5" x14ac:dyDescent="0.3">
      <c r="A55" s="1">
        <v>30225</v>
      </c>
      <c r="B55" s="2">
        <v>101.71262573620979</v>
      </c>
    </row>
    <row r="56" spans="1:5" x14ac:dyDescent="0.3">
      <c r="A56" s="1">
        <v>30256</v>
      </c>
      <c r="B56" s="2">
        <v>101.63213935593667</v>
      </c>
    </row>
    <row r="57" spans="1:5" x14ac:dyDescent="0.3">
      <c r="A57" s="1">
        <v>30286</v>
      </c>
      <c r="B57" s="2">
        <v>100.95400552017568</v>
      </c>
      <c r="C57" s="2">
        <f>AVERAGE(B46:B57)</f>
        <v>104.17966750587489</v>
      </c>
      <c r="D57" s="3">
        <f>((C57/C45)-1)*100</f>
        <v>-1.2333325300895037</v>
      </c>
      <c r="E57" s="3">
        <f>((B57/B45)-1)*100</f>
        <v>-6.5995685102532615</v>
      </c>
    </row>
    <row r="58" spans="1:5" x14ac:dyDescent="0.3">
      <c r="A58" s="1">
        <v>30317</v>
      </c>
      <c r="B58" s="2">
        <v>100.91008045545198</v>
      </c>
    </row>
    <row r="59" spans="1:5" x14ac:dyDescent="0.3">
      <c r="A59" s="1">
        <v>30348</v>
      </c>
      <c r="B59" s="2">
        <v>101.24517203561389</v>
      </c>
    </row>
    <row r="60" spans="1:5" x14ac:dyDescent="0.3">
      <c r="A60" s="1">
        <v>30376</v>
      </c>
      <c r="B60" s="2">
        <v>101.26909768566806</v>
      </c>
    </row>
    <row r="61" spans="1:5" x14ac:dyDescent="0.3">
      <c r="A61" s="1">
        <v>30407</v>
      </c>
      <c r="B61" s="2">
        <v>101.6180391011688</v>
      </c>
    </row>
    <row r="62" spans="1:5" x14ac:dyDescent="0.3">
      <c r="A62" s="1">
        <v>30437</v>
      </c>
      <c r="B62" s="2">
        <v>102.50697315872144</v>
      </c>
    </row>
    <row r="63" spans="1:5" x14ac:dyDescent="0.3">
      <c r="A63" s="1">
        <v>30468</v>
      </c>
      <c r="B63" s="2">
        <v>102.86304125435628</v>
      </c>
    </row>
    <row r="64" spans="1:5" x14ac:dyDescent="0.3">
      <c r="A64" s="1">
        <v>30498</v>
      </c>
      <c r="B64" s="2">
        <v>102.12254867953676</v>
      </c>
    </row>
    <row r="65" spans="1:5" x14ac:dyDescent="0.3">
      <c r="A65" s="1">
        <v>30529</v>
      </c>
      <c r="B65" s="2">
        <v>103.11829856362718</v>
      </c>
    </row>
    <row r="66" spans="1:5" x14ac:dyDescent="0.3">
      <c r="A66" s="1">
        <v>30560</v>
      </c>
      <c r="B66" s="2">
        <v>103.59608964999451</v>
      </c>
    </row>
    <row r="67" spans="1:5" x14ac:dyDescent="0.3">
      <c r="A67" s="1">
        <v>30590</v>
      </c>
      <c r="B67" s="2">
        <v>104.02338190115812</v>
      </c>
    </row>
    <row r="68" spans="1:5" x14ac:dyDescent="0.3">
      <c r="A68" s="1">
        <v>30621</v>
      </c>
      <c r="B68" s="2">
        <v>104.50965181648601</v>
      </c>
    </row>
    <row r="69" spans="1:5" x14ac:dyDescent="0.3">
      <c r="A69" s="1">
        <v>30651</v>
      </c>
      <c r="B69" s="2">
        <v>104.92330470088203</v>
      </c>
      <c r="C69" s="2">
        <f>AVERAGE(B58:B69)</f>
        <v>102.72547325022208</v>
      </c>
      <c r="D69" s="3">
        <f>((C69/C57)-1)*100</f>
        <v>-1.3958522718176325</v>
      </c>
      <c r="E69" s="3">
        <f>((B69/B57)-1)*100</f>
        <v>3.9317896900218363</v>
      </c>
    </row>
    <row r="70" spans="1:5" x14ac:dyDescent="0.3">
      <c r="A70" s="1">
        <v>30682</v>
      </c>
      <c r="B70" s="2">
        <v>106.11123793840002</v>
      </c>
    </row>
    <row r="71" spans="1:5" x14ac:dyDescent="0.3">
      <c r="A71" s="1">
        <v>30713</v>
      </c>
      <c r="B71" s="2">
        <v>106.66463839380769</v>
      </c>
    </row>
    <row r="72" spans="1:5" x14ac:dyDescent="0.3">
      <c r="A72" s="1">
        <v>30742</v>
      </c>
      <c r="B72" s="2">
        <v>107.10520910988504</v>
      </c>
    </row>
    <row r="73" spans="1:5" x14ac:dyDescent="0.3">
      <c r="A73" s="1">
        <v>30773</v>
      </c>
      <c r="B73" s="2">
        <v>107.32889684365612</v>
      </c>
    </row>
    <row r="74" spans="1:5" x14ac:dyDescent="0.3">
      <c r="A74" s="1">
        <v>30803</v>
      </c>
      <c r="B74" s="2">
        <v>108.30671103013478</v>
      </c>
    </row>
    <row r="75" spans="1:5" x14ac:dyDescent="0.3">
      <c r="A75" s="1">
        <v>30834</v>
      </c>
      <c r="B75" s="2">
        <v>108.97244613168387</v>
      </c>
    </row>
    <row r="76" spans="1:5" x14ac:dyDescent="0.3">
      <c r="A76" s="1">
        <v>30864</v>
      </c>
      <c r="B76" s="2">
        <v>108.05821262199532</v>
      </c>
    </row>
    <row r="77" spans="1:5" x14ac:dyDescent="0.3">
      <c r="A77" s="1">
        <v>30895</v>
      </c>
      <c r="B77" s="2">
        <v>108.87183185496434</v>
      </c>
    </row>
    <row r="78" spans="1:5" x14ac:dyDescent="0.3">
      <c r="A78" s="1">
        <v>30926</v>
      </c>
      <c r="B78" s="2">
        <v>109.70430708634238</v>
      </c>
    </row>
    <row r="79" spans="1:5" x14ac:dyDescent="0.3">
      <c r="A79" s="1">
        <v>30956</v>
      </c>
      <c r="B79" s="2">
        <v>109.85237823688792</v>
      </c>
    </row>
    <row r="80" spans="1:5" x14ac:dyDescent="0.3">
      <c r="A80" s="1">
        <v>30987</v>
      </c>
      <c r="B80" s="2">
        <v>110.04158603448302</v>
      </c>
    </row>
    <row r="81" spans="1:5" x14ac:dyDescent="0.3">
      <c r="A81" s="1">
        <v>31017</v>
      </c>
      <c r="B81" s="2">
        <v>110.61616540512141</v>
      </c>
      <c r="C81" s="2">
        <f>AVERAGE(B70:B81)</f>
        <v>108.4694683906135</v>
      </c>
      <c r="D81" s="3">
        <f>((C81/C69)-1)*100</f>
        <v>5.5915976423880798</v>
      </c>
      <c r="E81" s="3">
        <f>((B81/B69)-1)*100</f>
        <v>5.4257352267627512</v>
      </c>
    </row>
    <row r="82" spans="1:5" x14ac:dyDescent="0.3">
      <c r="A82" s="1">
        <v>31048</v>
      </c>
      <c r="B82" s="2">
        <v>111.14445975898943</v>
      </c>
    </row>
    <row r="83" spans="1:5" x14ac:dyDescent="0.3">
      <c r="A83" s="1">
        <v>31079</v>
      </c>
      <c r="B83" s="2">
        <v>111.27635528855218</v>
      </c>
    </row>
    <row r="84" spans="1:5" x14ac:dyDescent="0.3">
      <c r="A84" s="1">
        <v>31107</v>
      </c>
      <c r="B84" s="2">
        <v>111.91976779245817</v>
      </c>
    </row>
    <row r="85" spans="1:5" x14ac:dyDescent="0.3">
      <c r="A85" s="1">
        <v>31138</v>
      </c>
      <c r="B85" s="2">
        <v>112.83836162310811</v>
      </c>
    </row>
    <row r="86" spans="1:5" x14ac:dyDescent="0.3">
      <c r="A86" s="1">
        <v>31168</v>
      </c>
      <c r="B86" s="2">
        <v>113.15236014674068</v>
      </c>
    </row>
    <row r="87" spans="1:5" x14ac:dyDescent="0.3">
      <c r="A87" s="1">
        <v>31199</v>
      </c>
      <c r="B87" s="2">
        <v>113.15748071229075</v>
      </c>
    </row>
    <row r="88" spans="1:5" x14ac:dyDescent="0.3">
      <c r="A88" s="1">
        <v>31229</v>
      </c>
      <c r="B88" s="2">
        <v>113.37392635367596</v>
      </c>
    </row>
    <row r="89" spans="1:5" x14ac:dyDescent="0.3">
      <c r="A89" s="1">
        <v>31260</v>
      </c>
      <c r="B89" s="2">
        <v>114.57292233961769</v>
      </c>
    </row>
    <row r="90" spans="1:5" x14ac:dyDescent="0.3">
      <c r="A90" s="1">
        <v>31291</v>
      </c>
      <c r="B90" s="2">
        <v>115.71568328892101</v>
      </c>
    </row>
    <row r="91" spans="1:5" x14ac:dyDescent="0.3">
      <c r="A91" s="1">
        <v>31321</v>
      </c>
      <c r="B91" s="2">
        <v>116.1769021386237</v>
      </c>
    </row>
    <row r="92" spans="1:5" x14ac:dyDescent="0.3">
      <c r="A92" s="1">
        <v>31352</v>
      </c>
      <c r="B92" s="2">
        <v>117.7885830897268</v>
      </c>
    </row>
    <row r="93" spans="1:5" x14ac:dyDescent="0.3">
      <c r="A93" s="1">
        <v>31382</v>
      </c>
      <c r="B93" s="2">
        <v>118.0381038872755</v>
      </c>
      <c r="C93" s="2">
        <f>AVERAGE(B82:B93)</f>
        <v>114.09624220166499</v>
      </c>
      <c r="D93" s="3">
        <f>((C93/C81)-1)*100</f>
        <v>5.1874263740177229</v>
      </c>
      <c r="E93" s="3">
        <f>((B93/B81)-1)*100</f>
        <v>6.7096327692900415</v>
      </c>
    </row>
    <row r="94" spans="1:5" x14ac:dyDescent="0.3">
      <c r="A94" s="1">
        <v>31413</v>
      </c>
      <c r="B94" s="2">
        <v>118.47100816199905</v>
      </c>
    </row>
    <row r="95" spans="1:5" x14ac:dyDescent="0.3">
      <c r="A95" s="1">
        <v>31444</v>
      </c>
      <c r="B95" s="2">
        <v>118.30250432169957</v>
      </c>
    </row>
    <row r="96" spans="1:5" x14ac:dyDescent="0.3">
      <c r="A96" s="1">
        <v>31472</v>
      </c>
      <c r="B96" s="2">
        <v>118.20547036459632</v>
      </c>
    </row>
    <row r="97" spans="1:5" x14ac:dyDescent="0.3">
      <c r="A97" s="1">
        <v>31503</v>
      </c>
      <c r="B97" s="2">
        <v>118.58054297669977</v>
      </c>
    </row>
    <row r="98" spans="1:5" x14ac:dyDescent="0.3">
      <c r="A98" s="1">
        <v>31533</v>
      </c>
      <c r="B98" s="2">
        <v>118.80562588226924</v>
      </c>
    </row>
    <row r="99" spans="1:5" x14ac:dyDescent="0.3">
      <c r="A99" s="1">
        <v>31564</v>
      </c>
      <c r="B99" s="2">
        <v>117.45425047956724</v>
      </c>
    </row>
    <row r="100" spans="1:5" x14ac:dyDescent="0.3">
      <c r="A100" s="1">
        <v>31594</v>
      </c>
      <c r="B100" s="2">
        <v>117.21318859506655</v>
      </c>
    </row>
    <row r="101" spans="1:5" x14ac:dyDescent="0.3">
      <c r="A101" s="1">
        <v>31625</v>
      </c>
      <c r="B101" s="2">
        <v>117.59385616491542</v>
      </c>
    </row>
    <row r="102" spans="1:5" x14ac:dyDescent="0.3">
      <c r="A102" s="1">
        <v>31656</v>
      </c>
      <c r="B102" s="2">
        <v>117.36885484223156</v>
      </c>
    </row>
    <row r="103" spans="1:5" x14ac:dyDescent="0.3">
      <c r="A103" s="1">
        <v>31686</v>
      </c>
      <c r="B103" s="2">
        <v>117.57470972934721</v>
      </c>
    </row>
    <row r="104" spans="1:5" x14ac:dyDescent="0.3">
      <c r="A104" s="1">
        <v>31717</v>
      </c>
      <c r="B104" s="2">
        <v>117.69214847038778</v>
      </c>
    </row>
    <row r="105" spans="1:5" x14ac:dyDescent="0.3">
      <c r="A105" s="1">
        <v>31747</v>
      </c>
      <c r="B105" s="2">
        <v>117.69281810432848</v>
      </c>
      <c r="C105" s="2">
        <f>AVERAGE(B94:B105)</f>
        <v>117.91291484109236</v>
      </c>
      <c r="D105" s="3">
        <f>((C105/C93)-1)*100</f>
        <v>3.345134393367144</v>
      </c>
      <c r="E105" s="3">
        <f>((B105/B93)-1)*100</f>
        <v>-0.29252061120598194</v>
      </c>
    </row>
    <row r="106" spans="1:5" x14ac:dyDescent="0.3">
      <c r="A106" s="1">
        <v>31778</v>
      </c>
      <c r="B106" s="2">
        <v>119.46090762406764</v>
      </c>
    </row>
    <row r="107" spans="1:5" x14ac:dyDescent="0.3">
      <c r="A107" s="1">
        <v>31809</v>
      </c>
      <c r="B107" s="2">
        <v>119.9718818894596</v>
      </c>
    </row>
    <row r="108" spans="1:5" x14ac:dyDescent="0.3">
      <c r="A108" s="1">
        <v>31837</v>
      </c>
      <c r="B108" s="2">
        <v>120.0438948066066</v>
      </c>
    </row>
    <row r="109" spans="1:5" x14ac:dyDescent="0.3">
      <c r="A109" s="1">
        <v>31868</v>
      </c>
      <c r="B109" s="2">
        <v>119.89460361215339</v>
      </c>
    </row>
    <row r="110" spans="1:5" x14ac:dyDescent="0.3">
      <c r="A110" s="1">
        <v>31898</v>
      </c>
      <c r="B110" s="2">
        <v>120.62230756710881</v>
      </c>
    </row>
    <row r="111" spans="1:5" x14ac:dyDescent="0.3">
      <c r="A111" s="1">
        <v>31929</v>
      </c>
      <c r="B111" s="2">
        <v>121.90653016392542</v>
      </c>
    </row>
    <row r="112" spans="1:5" x14ac:dyDescent="0.3">
      <c r="A112" s="1">
        <v>31959</v>
      </c>
      <c r="B112" s="2">
        <v>124.03718748735429</v>
      </c>
    </row>
    <row r="113" spans="1:5" x14ac:dyDescent="0.3">
      <c r="A113" s="1">
        <v>31990</v>
      </c>
      <c r="B113" s="2">
        <v>125.10181284023687</v>
      </c>
    </row>
    <row r="114" spans="1:5" x14ac:dyDescent="0.3">
      <c r="A114" s="1">
        <v>32021</v>
      </c>
      <c r="B114" s="2">
        <v>125.15097243029581</v>
      </c>
    </row>
    <row r="115" spans="1:5" x14ac:dyDescent="0.3">
      <c r="A115" s="1">
        <v>32051</v>
      </c>
      <c r="B115" s="2">
        <v>124.37512571091416</v>
      </c>
    </row>
    <row r="116" spans="1:5" x14ac:dyDescent="0.3">
      <c r="A116" s="1">
        <v>32082</v>
      </c>
      <c r="B116" s="2">
        <v>124.09992012021985</v>
      </c>
    </row>
    <row r="117" spans="1:5" x14ac:dyDescent="0.3">
      <c r="A117" s="1">
        <v>32112</v>
      </c>
      <c r="B117" s="2">
        <v>124.93353280151057</v>
      </c>
      <c r="C117" s="2">
        <f>AVERAGE(B106:B117)</f>
        <v>122.46655642115441</v>
      </c>
      <c r="D117" s="3">
        <f>((C117/C105)-1)*100</f>
        <v>3.8618683849846791</v>
      </c>
      <c r="E117" s="3">
        <f>((B117/B105)-1)*100</f>
        <v>6.1522145648374105</v>
      </c>
    </row>
    <row r="118" spans="1:5" x14ac:dyDescent="0.3">
      <c r="A118" s="1">
        <v>32143</v>
      </c>
      <c r="B118" s="2">
        <v>125.26492825793265</v>
      </c>
    </row>
    <row r="119" spans="1:5" x14ac:dyDescent="0.3">
      <c r="A119" s="1">
        <v>32174</v>
      </c>
      <c r="B119" s="2">
        <v>126.16850334525714</v>
      </c>
    </row>
    <row r="120" spans="1:5" x14ac:dyDescent="0.3">
      <c r="A120" s="1">
        <v>32203</v>
      </c>
      <c r="B120" s="2">
        <v>127.10507241511809</v>
      </c>
    </row>
    <row r="121" spans="1:5" x14ac:dyDescent="0.3">
      <c r="A121" s="1">
        <v>32234</v>
      </c>
      <c r="B121" s="2">
        <v>126.82207903121923</v>
      </c>
    </row>
    <row r="122" spans="1:5" x14ac:dyDescent="0.3">
      <c r="A122" s="1">
        <v>32264</v>
      </c>
      <c r="B122" s="2">
        <v>126.72932938666787</v>
      </c>
    </row>
    <row r="123" spans="1:5" x14ac:dyDescent="0.3">
      <c r="A123" s="1">
        <v>32295</v>
      </c>
      <c r="B123" s="2">
        <v>127.39430257182043</v>
      </c>
    </row>
    <row r="124" spans="1:5" x14ac:dyDescent="0.3">
      <c r="A124" s="1">
        <v>32325</v>
      </c>
      <c r="B124" s="2">
        <v>129.73568908259409</v>
      </c>
    </row>
    <row r="125" spans="1:5" x14ac:dyDescent="0.3">
      <c r="A125" s="1">
        <v>32356</v>
      </c>
      <c r="B125" s="2">
        <v>130.36857748252848</v>
      </c>
    </row>
    <row r="126" spans="1:5" x14ac:dyDescent="0.3">
      <c r="A126" s="1">
        <v>32387</v>
      </c>
      <c r="B126" s="2">
        <v>130.44135495485352</v>
      </c>
    </row>
    <row r="127" spans="1:5" x14ac:dyDescent="0.3">
      <c r="A127" s="1">
        <v>32417</v>
      </c>
      <c r="B127" s="2">
        <v>130.25684284019954</v>
      </c>
    </row>
    <row r="128" spans="1:5" x14ac:dyDescent="0.3">
      <c r="A128" s="1">
        <v>32448</v>
      </c>
      <c r="B128" s="2">
        <v>131.29564963257195</v>
      </c>
    </row>
    <row r="129" spans="1:5" x14ac:dyDescent="0.3">
      <c r="A129" s="1">
        <v>32478</v>
      </c>
      <c r="B129" s="2">
        <v>131.85135886933153</v>
      </c>
      <c r="C129" s="2">
        <f>AVERAGE(B118:B129)</f>
        <v>128.61947398917454</v>
      </c>
      <c r="D129" s="3">
        <f>((C129/C117)-1)*100</f>
        <v>5.0241614917795552</v>
      </c>
      <c r="E129" s="3">
        <f>((B129/B117)-1)*100</f>
        <v>5.5372051943906264</v>
      </c>
    </row>
    <row r="130" spans="1:5" x14ac:dyDescent="0.3">
      <c r="A130" s="1">
        <v>32509</v>
      </c>
      <c r="B130" s="2">
        <v>132.3200265391541</v>
      </c>
    </row>
    <row r="131" spans="1:5" x14ac:dyDescent="0.3">
      <c r="A131" s="1">
        <v>32540</v>
      </c>
      <c r="B131" s="2">
        <v>132.95198907718955</v>
      </c>
    </row>
    <row r="132" spans="1:5" x14ac:dyDescent="0.3">
      <c r="A132" s="1">
        <v>32568</v>
      </c>
      <c r="B132" s="2">
        <v>133.952997964557</v>
      </c>
    </row>
    <row r="133" spans="1:5" x14ac:dyDescent="0.3">
      <c r="A133" s="1">
        <v>32599</v>
      </c>
      <c r="B133" s="2">
        <v>135.17059057393845</v>
      </c>
    </row>
    <row r="134" spans="1:5" x14ac:dyDescent="0.3">
      <c r="A134" s="1">
        <v>32629</v>
      </c>
      <c r="B134" s="2">
        <v>136.3333946296064</v>
      </c>
    </row>
    <row r="135" spans="1:5" x14ac:dyDescent="0.3">
      <c r="A135" s="1">
        <v>32660</v>
      </c>
      <c r="B135" s="2">
        <v>136.62263193897147</v>
      </c>
    </row>
    <row r="136" spans="1:5" x14ac:dyDescent="0.3">
      <c r="A136" s="1">
        <v>32690</v>
      </c>
      <c r="B136" s="2">
        <v>136.44090599775677</v>
      </c>
    </row>
    <row r="137" spans="1:5" x14ac:dyDescent="0.3">
      <c r="A137" s="1">
        <v>32721</v>
      </c>
      <c r="B137" s="2">
        <v>136.43861425680785</v>
      </c>
    </row>
    <row r="138" spans="1:5" x14ac:dyDescent="0.3">
      <c r="A138" s="1">
        <v>32752</v>
      </c>
      <c r="B138" s="2">
        <v>138.44470115567552</v>
      </c>
    </row>
    <row r="139" spans="1:5" x14ac:dyDescent="0.3">
      <c r="A139" s="1">
        <v>32782</v>
      </c>
      <c r="B139" s="2">
        <v>138.95212131941059</v>
      </c>
    </row>
    <row r="140" spans="1:5" x14ac:dyDescent="0.3">
      <c r="A140" s="1">
        <v>32813</v>
      </c>
      <c r="B140" s="2">
        <v>138.75940689281435</v>
      </c>
    </row>
    <row r="141" spans="1:5" x14ac:dyDescent="0.3">
      <c r="A141" s="1">
        <v>32843</v>
      </c>
      <c r="B141" s="2">
        <v>139.52786154259667</v>
      </c>
      <c r="C141" s="2">
        <f>AVERAGE(B130:B141)</f>
        <v>136.32627015737322</v>
      </c>
      <c r="D141" s="3">
        <f>((C141/C129)-1)*100</f>
        <v>5.9919356915169253</v>
      </c>
      <c r="E141" s="3">
        <f>((B141/B129)-1)*100</f>
        <v>5.8220884024962949</v>
      </c>
    </row>
    <row r="142" spans="1:5" x14ac:dyDescent="0.3">
      <c r="A142" s="1">
        <v>32874</v>
      </c>
      <c r="B142" s="2">
        <v>139.71106134961138</v>
      </c>
    </row>
    <row r="143" spans="1:5" x14ac:dyDescent="0.3">
      <c r="A143" s="1">
        <v>32905</v>
      </c>
      <c r="B143" s="2">
        <v>140.09055073762113</v>
      </c>
    </row>
    <row r="144" spans="1:5" x14ac:dyDescent="0.3">
      <c r="A144" s="1">
        <v>32933</v>
      </c>
      <c r="B144" s="2">
        <v>140.33523930297594</v>
      </c>
    </row>
    <row r="145" spans="1:5" x14ac:dyDescent="0.3">
      <c r="A145" s="1">
        <v>32964</v>
      </c>
      <c r="B145" s="2">
        <v>140.32764520275393</v>
      </c>
    </row>
    <row r="146" spans="1:5" x14ac:dyDescent="0.3">
      <c r="A146" s="1">
        <v>32994</v>
      </c>
      <c r="B146" s="2">
        <v>141.32498528639672</v>
      </c>
    </row>
    <row r="147" spans="1:5" x14ac:dyDescent="0.3">
      <c r="A147" s="1">
        <v>33025</v>
      </c>
      <c r="B147" s="2">
        <v>142.11211496606947</v>
      </c>
    </row>
    <row r="148" spans="1:5" x14ac:dyDescent="0.3">
      <c r="A148" s="1">
        <v>33055</v>
      </c>
      <c r="B148" s="2">
        <v>141.6178754022915</v>
      </c>
    </row>
    <row r="149" spans="1:5" x14ac:dyDescent="0.3">
      <c r="A149" s="1">
        <v>33086</v>
      </c>
      <c r="B149" s="2">
        <v>141.15753735993493</v>
      </c>
    </row>
    <row r="150" spans="1:5" x14ac:dyDescent="0.3">
      <c r="A150" s="1">
        <v>33117</v>
      </c>
      <c r="B150" s="2">
        <v>140.59083539808901</v>
      </c>
    </row>
    <row r="151" spans="1:5" x14ac:dyDescent="0.3">
      <c r="A151" s="1">
        <v>33147</v>
      </c>
      <c r="B151" s="2">
        <v>140.98644624318212</v>
      </c>
    </row>
    <row r="152" spans="1:5" x14ac:dyDescent="0.3">
      <c r="A152" s="1">
        <v>33178</v>
      </c>
      <c r="B152" s="2">
        <v>141.31167203851757</v>
      </c>
    </row>
    <row r="153" spans="1:5" x14ac:dyDescent="0.3">
      <c r="A153" s="1">
        <v>33208</v>
      </c>
      <c r="B153" s="2">
        <v>141.2691696274384</v>
      </c>
      <c r="C153" s="2">
        <f>AVERAGE(B142:B153)</f>
        <v>140.90292774290685</v>
      </c>
      <c r="D153" s="3">
        <f>((C153/C141)-1)*100</f>
        <v>3.3571354811148257</v>
      </c>
      <c r="E153" s="3">
        <f>((B153/B141)-1)*100</f>
        <v>1.2480002671797052</v>
      </c>
    </row>
    <row r="154" spans="1:5" x14ac:dyDescent="0.3">
      <c r="A154" s="1">
        <v>33239</v>
      </c>
      <c r="B154" s="2">
        <v>141.7161326051488</v>
      </c>
    </row>
    <row r="155" spans="1:5" x14ac:dyDescent="0.3">
      <c r="A155" s="1">
        <v>33270</v>
      </c>
      <c r="B155" s="2">
        <v>141.5714976603706</v>
      </c>
    </row>
    <row r="156" spans="1:5" x14ac:dyDescent="0.3">
      <c r="A156" s="1">
        <v>33298</v>
      </c>
      <c r="B156" s="2">
        <v>141.6190168725677</v>
      </c>
    </row>
    <row r="157" spans="1:5" x14ac:dyDescent="0.3">
      <c r="A157" s="1">
        <v>33329</v>
      </c>
      <c r="B157" s="2">
        <v>142.23061321466588</v>
      </c>
    </row>
    <row r="158" spans="1:5" x14ac:dyDescent="0.3">
      <c r="A158" s="1">
        <v>33359</v>
      </c>
      <c r="B158" s="2">
        <v>142.67820745364577</v>
      </c>
    </row>
    <row r="159" spans="1:5" x14ac:dyDescent="0.3">
      <c r="A159" s="1">
        <v>33390</v>
      </c>
      <c r="B159" s="2">
        <v>143.11519250700891</v>
      </c>
    </row>
    <row r="160" spans="1:5" x14ac:dyDescent="0.3">
      <c r="A160" s="1">
        <v>33420</v>
      </c>
      <c r="B160" s="2">
        <v>143.17802934432646</v>
      </c>
    </row>
    <row r="161" spans="1:5" x14ac:dyDescent="0.3">
      <c r="A161" s="1">
        <v>33451</v>
      </c>
      <c r="B161" s="2">
        <v>143.69599647567733</v>
      </c>
    </row>
    <row r="162" spans="1:5" x14ac:dyDescent="0.3">
      <c r="A162" s="1">
        <v>33482</v>
      </c>
      <c r="B162" s="2">
        <v>144.19117856459741</v>
      </c>
    </row>
    <row r="163" spans="1:5" x14ac:dyDescent="0.3">
      <c r="A163" s="1">
        <v>33512</v>
      </c>
      <c r="B163" s="2">
        <v>144.29366431785886</v>
      </c>
    </row>
    <row r="164" spans="1:5" x14ac:dyDescent="0.3">
      <c r="A164" s="1">
        <v>33543</v>
      </c>
      <c r="B164" s="2">
        <v>144.83450223532151</v>
      </c>
    </row>
    <row r="165" spans="1:5" x14ac:dyDescent="0.3">
      <c r="A165" s="1">
        <v>33573</v>
      </c>
      <c r="B165" s="2">
        <v>145.99508572893157</v>
      </c>
      <c r="C165" s="2">
        <f>AVERAGE(B154:B165)</f>
        <v>143.25992641501009</v>
      </c>
      <c r="D165" s="3">
        <f>((C165/C153)-1)*100</f>
        <v>1.6727819001773003</v>
      </c>
      <c r="E165" s="3">
        <f>((B165/B153)-1)*100</f>
        <v>3.3453273024514729</v>
      </c>
    </row>
    <row r="166" spans="1:5" x14ac:dyDescent="0.3">
      <c r="A166" s="1">
        <v>33604</v>
      </c>
      <c r="B166" s="2">
        <v>146.41710548064773</v>
      </c>
    </row>
    <row r="167" spans="1:5" x14ac:dyDescent="0.3">
      <c r="A167" s="1">
        <v>33635</v>
      </c>
      <c r="B167" s="2">
        <v>146.95923034241841</v>
      </c>
    </row>
    <row r="168" spans="1:5" x14ac:dyDescent="0.3">
      <c r="A168" s="1">
        <v>33664</v>
      </c>
      <c r="B168" s="2">
        <v>148.24302168770686</v>
      </c>
    </row>
    <row r="169" spans="1:5" x14ac:dyDescent="0.3">
      <c r="A169" s="1">
        <v>33695</v>
      </c>
      <c r="B169" s="2">
        <v>148.70813322295419</v>
      </c>
    </row>
    <row r="170" spans="1:5" x14ac:dyDescent="0.3">
      <c r="A170" s="1">
        <v>33725</v>
      </c>
      <c r="B170" s="2">
        <v>148.97279650837046</v>
      </c>
    </row>
    <row r="171" spans="1:5" x14ac:dyDescent="0.3">
      <c r="A171" s="1">
        <v>33756</v>
      </c>
      <c r="B171" s="2">
        <v>149.87335650495044</v>
      </c>
    </row>
    <row r="172" spans="1:5" x14ac:dyDescent="0.3">
      <c r="A172" s="1">
        <v>33786</v>
      </c>
      <c r="B172" s="2">
        <v>150.29620265134827</v>
      </c>
    </row>
    <row r="173" spans="1:5" x14ac:dyDescent="0.3">
      <c r="A173" s="1">
        <v>33817</v>
      </c>
      <c r="B173" s="2">
        <v>149.66310133665343</v>
      </c>
    </row>
    <row r="174" spans="1:5" x14ac:dyDescent="0.3">
      <c r="A174" s="1">
        <v>33848</v>
      </c>
      <c r="B174" s="2">
        <v>150.35183734045049</v>
      </c>
    </row>
    <row r="175" spans="1:5" x14ac:dyDescent="0.3">
      <c r="A175" s="1">
        <v>33878</v>
      </c>
      <c r="B175" s="2">
        <v>153.62026124772606</v>
      </c>
    </row>
    <row r="176" spans="1:5" x14ac:dyDescent="0.3">
      <c r="A176" s="1">
        <v>33909</v>
      </c>
      <c r="B176" s="2">
        <v>153.96168276853678</v>
      </c>
    </row>
    <row r="177" spans="1:5" x14ac:dyDescent="0.3">
      <c r="A177" s="1">
        <v>33939</v>
      </c>
      <c r="B177" s="2">
        <v>153.63407308220377</v>
      </c>
      <c r="C177" s="2">
        <f>AVERAGE(B166:B177)</f>
        <v>150.0584001811639</v>
      </c>
      <c r="D177" s="3">
        <f>((C177/C165)-1)*100</f>
        <v>4.7455516251343699</v>
      </c>
      <c r="E177" s="3">
        <f>((B177/B165)-1)*100</f>
        <v>5.2323592367043537</v>
      </c>
    </row>
    <row r="178" spans="1:5" x14ac:dyDescent="0.3">
      <c r="A178" s="1">
        <v>33970</v>
      </c>
      <c r="B178" s="2">
        <v>154.18763019403158</v>
      </c>
    </row>
    <row r="179" spans="1:5" x14ac:dyDescent="0.3">
      <c r="A179" s="1">
        <v>34001</v>
      </c>
      <c r="B179" s="2">
        <v>155.29228866570105</v>
      </c>
    </row>
    <row r="180" spans="1:5" x14ac:dyDescent="0.3">
      <c r="A180" s="1">
        <v>34029</v>
      </c>
      <c r="B180" s="2">
        <v>155.46458994397094</v>
      </c>
    </row>
    <row r="181" spans="1:5" x14ac:dyDescent="0.3">
      <c r="A181" s="1">
        <v>34060</v>
      </c>
      <c r="B181" s="2">
        <v>156.00613376557993</v>
      </c>
    </row>
    <row r="182" spans="1:5" x14ac:dyDescent="0.3">
      <c r="A182" s="1">
        <v>34090</v>
      </c>
      <c r="B182" s="2">
        <v>156.33171312821383</v>
      </c>
    </row>
    <row r="183" spans="1:5" x14ac:dyDescent="0.3">
      <c r="A183" s="1">
        <v>34121</v>
      </c>
      <c r="B183" s="2">
        <v>156.78277323885698</v>
      </c>
    </row>
    <row r="184" spans="1:5" x14ac:dyDescent="0.3">
      <c r="A184" s="1">
        <v>34151</v>
      </c>
      <c r="B184" s="2">
        <v>157.63999207167251</v>
      </c>
    </row>
    <row r="185" spans="1:5" x14ac:dyDescent="0.3">
      <c r="A185" s="1">
        <v>34182</v>
      </c>
      <c r="B185" s="2">
        <v>157.92704428805496</v>
      </c>
    </row>
    <row r="186" spans="1:5" x14ac:dyDescent="0.3">
      <c r="A186" s="1">
        <v>34213</v>
      </c>
      <c r="B186" s="2">
        <v>158.20952614288763</v>
      </c>
    </row>
    <row r="187" spans="1:5" x14ac:dyDescent="0.3">
      <c r="A187" s="1">
        <v>34243</v>
      </c>
      <c r="B187" s="2">
        <v>158.22726558898211</v>
      </c>
    </row>
    <row r="188" spans="1:5" x14ac:dyDescent="0.3">
      <c r="A188" s="1">
        <v>34274</v>
      </c>
      <c r="B188" s="2">
        <v>158.42743992981511</v>
      </c>
    </row>
    <row r="189" spans="1:5" x14ac:dyDescent="0.3">
      <c r="A189" s="1">
        <v>34304</v>
      </c>
      <c r="B189" s="2">
        <v>158.51244987439273</v>
      </c>
      <c r="C189" s="2">
        <f>AVERAGE(B178:B189)</f>
        <v>156.91740390267995</v>
      </c>
      <c r="D189" s="3">
        <f>((C189/C177)-1)*100</f>
        <v>4.5708895424949603</v>
      </c>
      <c r="E189" s="3">
        <f>((B189/B177)-1)*100</f>
        <v>3.175322175816242</v>
      </c>
    </row>
    <row r="190" spans="1:5" x14ac:dyDescent="0.3">
      <c r="A190" s="1">
        <v>34335</v>
      </c>
      <c r="B190" s="2">
        <v>158.38323556484738</v>
      </c>
    </row>
    <row r="191" spans="1:5" x14ac:dyDescent="0.3">
      <c r="A191" s="1">
        <v>34366</v>
      </c>
      <c r="B191" s="2">
        <v>158.71511865953278</v>
      </c>
    </row>
    <row r="192" spans="1:5" x14ac:dyDescent="0.3">
      <c r="A192" s="1">
        <v>34394</v>
      </c>
      <c r="B192" s="2">
        <v>159.98848402259588</v>
      </c>
    </row>
    <row r="193" spans="1:5" x14ac:dyDescent="0.3">
      <c r="A193" s="1">
        <v>34425</v>
      </c>
      <c r="B193" s="2">
        <v>160.53903474242981</v>
      </c>
    </row>
    <row r="194" spans="1:5" x14ac:dyDescent="0.3">
      <c r="A194" s="1">
        <v>34455</v>
      </c>
      <c r="B194" s="2">
        <v>160.92782105389017</v>
      </c>
    </row>
    <row r="195" spans="1:5" x14ac:dyDescent="0.3">
      <c r="A195" s="1">
        <v>34486</v>
      </c>
      <c r="B195" s="2">
        <v>162.19137441619148</v>
      </c>
    </row>
    <row r="196" spans="1:5" x14ac:dyDescent="0.3">
      <c r="A196" s="1">
        <v>34516</v>
      </c>
      <c r="B196" s="2">
        <v>163.62583974431644</v>
      </c>
    </row>
    <row r="197" spans="1:5" x14ac:dyDescent="0.3">
      <c r="A197" s="1">
        <v>34547</v>
      </c>
      <c r="B197" s="2">
        <v>164.13923688860245</v>
      </c>
    </row>
    <row r="198" spans="1:5" x14ac:dyDescent="0.3">
      <c r="A198" s="1">
        <v>34578</v>
      </c>
      <c r="B198" s="2">
        <v>164.43809822065472</v>
      </c>
    </row>
    <row r="199" spans="1:5" x14ac:dyDescent="0.3">
      <c r="A199" s="1">
        <v>34608</v>
      </c>
      <c r="B199" s="2">
        <v>166.2101550113052</v>
      </c>
    </row>
    <row r="200" spans="1:5" x14ac:dyDescent="0.3">
      <c r="A200" s="1">
        <v>34639</v>
      </c>
      <c r="B200" s="2">
        <v>167.38340363970178</v>
      </c>
    </row>
    <row r="201" spans="1:5" x14ac:dyDescent="0.3">
      <c r="A201" s="1">
        <v>34669</v>
      </c>
      <c r="B201" s="2">
        <v>167.09081575991726</v>
      </c>
      <c r="C201" s="2">
        <f>AVERAGE(B190:B201)</f>
        <v>162.80271814366543</v>
      </c>
      <c r="D201" s="3">
        <f>((C201/C189)-1)*100</f>
        <v>3.7505809391516154</v>
      </c>
      <c r="E201" s="3">
        <f>((B201/B189)-1)*100</f>
        <v>5.4117931382185791</v>
      </c>
    </row>
    <row r="202" spans="1:5" x14ac:dyDescent="0.3">
      <c r="A202" s="1">
        <v>34700</v>
      </c>
      <c r="B202" s="2">
        <v>167.10529566218605</v>
      </c>
    </row>
    <row r="203" spans="1:5" x14ac:dyDescent="0.3">
      <c r="A203" s="1">
        <v>34731</v>
      </c>
      <c r="B203" s="2">
        <v>167.76643153608225</v>
      </c>
    </row>
    <row r="204" spans="1:5" x14ac:dyDescent="0.3">
      <c r="A204" s="1">
        <v>34759</v>
      </c>
      <c r="B204" s="2">
        <v>167.84417369058116</v>
      </c>
    </row>
    <row r="205" spans="1:5" x14ac:dyDescent="0.3">
      <c r="A205" s="1">
        <v>34790</v>
      </c>
      <c r="B205" s="2">
        <v>166.98888793574577</v>
      </c>
    </row>
    <row r="206" spans="1:5" x14ac:dyDescent="0.3">
      <c r="A206" s="1">
        <v>34820</v>
      </c>
      <c r="B206" s="2">
        <v>167.33241886345408</v>
      </c>
    </row>
    <row r="207" spans="1:5" x14ac:dyDescent="0.3">
      <c r="A207" s="1">
        <v>34851</v>
      </c>
      <c r="B207" s="2">
        <v>167.61697860157557</v>
      </c>
    </row>
    <row r="208" spans="1:5" x14ac:dyDescent="0.3">
      <c r="A208" s="1">
        <v>34881</v>
      </c>
      <c r="B208" s="2">
        <v>167.40582016218474</v>
      </c>
    </row>
    <row r="209" spans="1:5" x14ac:dyDescent="0.3">
      <c r="A209" s="1">
        <v>34912</v>
      </c>
      <c r="B209" s="2">
        <v>167.97963242980993</v>
      </c>
    </row>
    <row r="210" spans="1:5" x14ac:dyDescent="0.3">
      <c r="A210" s="1">
        <v>34943</v>
      </c>
      <c r="B210" s="2">
        <v>167.89089080949549</v>
      </c>
    </row>
    <row r="211" spans="1:5" x14ac:dyDescent="0.3">
      <c r="A211" s="1">
        <v>34973</v>
      </c>
      <c r="B211" s="2">
        <v>166.45812850521611</v>
      </c>
    </row>
    <row r="212" spans="1:5" x14ac:dyDescent="0.3">
      <c r="A212" s="1">
        <v>35004</v>
      </c>
      <c r="B212" s="2">
        <v>166.18869898924237</v>
      </c>
    </row>
    <row r="213" spans="1:5" x14ac:dyDescent="0.3">
      <c r="A213" s="1">
        <v>35034</v>
      </c>
      <c r="B213" s="2">
        <v>167.7638000971528</v>
      </c>
      <c r="C213" s="2">
        <f>AVERAGE(B202:B213)</f>
        <v>167.36176310689385</v>
      </c>
      <c r="D213" s="3">
        <f>((C213/C201)-1)*100</f>
        <v>2.8003494138256757</v>
      </c>
      <c r="E213" s="3">
        <f>((B213/B201)-1)*100</f>
        <v>0.40276560634098235</v>
      </c>
    </row>
    <row r="214" spans="1:5" x14ac:dyDescent="0.3">
      <c r="A214" s="1">
        <v>35065</v>
      </c>
      <c r="B214" s="2">
        <v>167.51226141281791</v>
      </c>
    </row>
    <row r="215" spans="1:5" x14ac:dyDescent="0.3">
      <c r="A215" s="1">
        <v>35096</v>
      </c>
      <c r="B215" s="2">
        <v>167.53809192742295</v>
      </c>
    </row>
    <row r="216" spans="1:5" x14ac:dyDescent="0.3">
      <c r="A216" s="1">
        <v>35125</v>
      </c>
      <c r="B216" s="2">
        <v>168.1753398739373</v>
      </c>
    </row>
    <row r="217" spans="1:5" x14ac:dyDescent="0.3">
      <c r="A217" s="1">
        <v>35156</v>
      </c>
      <c r="B217" s="2">
        <v>168.46369671566762</v>
      </c>
    </row>
    <row r="218" spans="1:5" x14ac:dyDescent="0.3">
      <c r="A218" s="1">
        <v>35186</v>
      </c>
      <c r="B218" s="2">
        <v>168.74897815317601</v>
      </c>
    </row>
    <row r="219" spans="1:5" x14ac:dyDescent="0.3">
      <c r="A219" s="1">
        <v>35217</v>
      </c>
      <c r="B219" s="2">
        <v>168.98691145124087</v>
      </c>
    </row>
    <row r="220" spans="1:5" x14ac:dyDescent="0.3">
      <c r="A220" s="1">
        <v>35247</v>
      </c>
      <c r="B220" s="2">
        <v>169.47478580056185</v>
      </c>
    </row>
    <row r="221" spans="1:5" x14ac:dyDescent="0.3">
      <c r="A221" s="1">
        <v>35278</v>
      </c>
      <c r="B221" s="2">
        <v>169.9867107776046</v>
      </c>
    </row>
    <row r="222" spans="1:5" x14ac:dyDescent="0.3">
      <c r="A222" s="1">
        <v>35309</v>
      </c>
      <c r="B222" s="2">
        <v>169.92526401507772</v>
      </c>
    </row>
    <row r="223" spans="1:5" x14ac:dyDescent="0.3">
      <c r="A223" s="1">
        <v>35339</v>
      </c>
      <c r="B223" s="2">
        <v>171.92693407785396</v>
      </c>
    </row>
    <row r="224" spans="1:5" x14ac:dyDescent="0.3">
      <c r="A224" s="1">
        <v>35370</v>
      </c>
      <c r="B224" s="2">
        <v>172.53729238605459</v>
      </c>
    </row>
    <row r="225" spans="1:5" x14ac:dyDescent="0.3">
      <c r="A225" s="1">
        <v>35400</v>
      </c>
      <c r="B225" s="2">
        <v>172.61610682473361</v>
      </c>
      <c r="C225" s="2">
        <f>AVERAGE(B214:B225)</f>
        <v>169.6576977846791</v>
      </c>
      <c r="D225" s="3">
        <f>((C225/C213)-1)*100</f>
        <v>1.3718394423933189</v>
      </c>
      <c r="E225" s="3">
        <f>((B225/B213)-1)*100</f>
        <v>2.8923443107337965</v>
      </c>
    </row>
    <row r="226" spans="1:5" x14ac:dyDescent="0.3">
      <c r="A226" s="1">
        <v>35431</v>
      </c>
      <c r="B226" s="2">
        <v>172.5423292087433</v>
      </c>
    </row>
    <row r="227" spans="1:5" x14ac:dyDescent="0.3">
      <c r="A227" s="1">
        <v>35462</v>
      </c>
      <c r="B227" s="2">
        <v>172.68689354973242</v>
      </c>
    </row>
    <row r="228" spans="1:5" x14ac:dyDescent="0.3">
      <c r="A228" s="1">
        <v>35490</v>
      </c>
      <c r="B228" s="2">
        <v>173.58641598223764</v>
      </c>
    </row>
    <row r="229" spans="1:5" x14ac:dyDescent="0.3">
      <c r="A229" s="1">
        <v>35521</v>
      </c>
      <c r="B229" s="2">
        <v>174.67587416294876</v>
      </c>
    </row>
    <row r="230" spans="1:5" x14ac:dyDescent="0.3">
      <c r="A230" s="1">
        <v>35551</v>
      </c>
      <c r="B230" s="2">
        <v>175.22605605522216</v>
      </c>
    </row>
    <row r="231" spans="1:5" x14ac:dyDescent="0.3">
      <c r="A231" s="1">
        <v>35582</v>
      </c>
      <c r="B231" s="2">
        <v>176.32748059516217</v>
      </c>
    </row>
    <row r="232" spans="1:5" x14ac:dyDescent="0.3">
      <c r="A232" s="1">
        <v>35612</v>
      </c>
      <c r="B232" s="2">
        <v>176.97070796975416</v>
      </c>
    </row>
    <row r="233" spans="1:5" x14ac:dyDescent="0.3">
      <c r="A233" s="1">
        <v>35643</v>
      </c>
      <c r="B233" s="2">
        <v>177.12959006102511</v>
      </c>
    </row>
    <row r="234" spans="1:5" x14ac:dyDescent="0.3">
      <c r="A234" s="1">
        <v>35674</v>
      </c>
      <c r="B234" s="2">
        <v>178.12825956626972</v>
      </c>
    </row>
    <row r="235" spans="1:5" x14ac:dyDescent="0.3">
      <c r="A235" s="1">
        <v>35704</v>
      </c>
      <c r="B235" s="2">
        <v>177.95744913936761</v>
      </c>
    </row>
    <row r="236" spans="1:5" x14ac:dyDescent="0.3">
      <c r="A236" s="1">
        <v>35735</v>
      </c>
      <c r="B236" s="2">
        <v>178.89869772913138</v>
      </c>
    </row>
    <row r="237" spans="1:5" x14ac:dyDescent="0.3">
      <c r="A237" s="1">
        <v>35765</v>
      </c>
      <c r="B237" s="2">
        <v>179.30767455761043</v>
      </c>
      <c r="C237" s="2">
        <f>AVERAGE(B226:B237)</f>
        <v>176.11978571476706</v>
      </c>
      <c r="D237" s="3">
        <f>((C237/C225)-1)*100</f>
        <v>3.8088975710900641</v>
      </c>
      <c r="E237" s="3">
        <f>((B237/B225)-1)*100</f>
        <v>3.8765604531164177</v>
      </c>
    </row>
    <row r="238" spans="1:5" x14ac:dyDescent="0.3">
      <c r="A238" s="1">
        <v>35796</v>
      </c>
      <c r="B238" s="2">
        <v>179.6279781494033</v>
      </c>
    </row>
    <row r="239" spans="1:5" x14ac:dyDescent="0.3">
      <c r="A239" s="1">
        <v>35827</v>
      </c>
      <c r="B239" s="2">
        <v>179.45530457958702</v>
      </c>
    </row>
    <row r="240" spans="1:5" x14ac:dyDescent="0.3">
      <c r="A240" s="1">
        <v>35855</v>
      </c>
      <c r="B240" s="2">
        <v>180.15329161905288</v>
      </c>
    </row>
    <row r="241" spans="1:5" x14ac:dyDescent="0.3">
      <c r="A241" s="1">
        <v>35886</v>
      </c>
      <c r="B241" s="2">
        <v>181.41376934976637</v>
      </c>
    </row>
    <row r="242" spans="1:5" x14ac:dyDescent="0.3">
      <c r="A242" s="1">
        <v>35916</v>
      </c>
      <c r="B242" s="2">
        <v>181.89624460232488</v>
      </c>
    </row>
    <row r="243" spans="1:5" x14ac:dyDescent="0.3">
      <c r="A243" s="1">
        <v>35947</v>
      </c>
      <c r="B243" s="2">
        <v>182.0801981405649</v>
      </c>
    </row>
    <row r="244" spans="1:5" x14ac:dyDescent="0.3">
      <c r="A244" s="1">
        <v>35977</v>
      </c>
      <c r="B244" s="2">
        <v>181.53326213679071</v>
      </c>
    </row>
    <row r="245" spans="1:5" x14ac:dyDescent="0.3">
      <c r="A245" s="1">
        <v>36008</v>
      </c>
      <c r="B245" s="2">
        <v>181.68432392555044</v>
      </c>
    </row>
    <row r="246" spans="1:5" x14ac:dyDescent="0.3">
      <c r="A246" s="1">
        <v>36039</v>
      </c>
      <c r="B246" s="2">
        <v>181.66392444592506</v>
      </c>
    </row>
    <row r="247" spans="1:5" x14ac:dyDescent="0.3">
      <c r="A247" s="1">
        <v>36069</v>
      </c>
      <c r="B247" s="2">
        <v>182.87630879875368</v>
      </c>
    </row>
    <row r="248" spans="1:5" x14ac:dyDescent="0.3">
      <c r="A248" s="1">
        <v>36100</v>
      </c>
      <c r="B248" s="2">
        <v>183.33326807732317</v>
      </c>
    </row>
    <row r="249" spans="1:5" x14ac:dyDescent="0.3">
      <c r="A249" s="1">
        <v>36130</v>
      </c>
      <c r="B249" s="2">
        <v>183.03637089212813</v>
      </c>
      <c r="C249" s="2">
        <f>AVERAGE(B238:B249)</f>
        <v>181.56285372643086</v>
      </c>
      <c r="D249" s="3">
        <f>((C249/C237)-1)*100</f>
        <v>3.0905488497919631</v>
      </c>
      <c r="E249" s="3">
        <f>((B249/B237)-1)*100</f>
        <v>2.0794962311106779</v>
      </c>
    </row>
    <row r="250" spans="1:5" x14ac:dyDescent="0.3">
      <c r="A250" s="1">
        <v>36161</v>
      </c>
      <c r="B250" s="2">
        <v>183.41823855386107</v>
      </c>
    </row>
    <row r="251" spans="1:5" x14ac:dyDescent="0.3">
      <c r="A251" s="1">
        <v>36192</v>
      </c>
      <c r="B251" s="2">
        <v>183.66288692895517</v>
      </c>
    </row>
    <row r="252" spans="1:5" x14ac:dyDescent="0.3">
      <c r="A252" s="1">
        <v>36220</v>
      </c>
      <c r="B252" s="2">
        <v>184.00378660497651</v>
      </c>
    </row>
    <row r="253" spans="1:5" x14ac:dyDescent="0.3">
      <c r="A253" s="1">
        <v>36251</v>
      </c>
      <c r="B253" s="2">
        <v>184.41963025713969</v>
      </c>
    </row>
    <row r="254" spans="1:5" x14ac:dyDescent="0.3">
      <c r="A254" s="1">
        <v>36281</v>
      </c>
      <c r="B254" s="2">
        <v>184.74819933381238</v>
      </c>
    </row>
    <row r="255" spans="1:5" x14ac:dyDescent="0.3">
      <c r="A255" s="1">
        <v>36312</v>
      </c>
      <c r="B255" s="2">
        <v>185.24480205817056</v>
      </c>
    </row>
    <row r="256" spans="1:5" x14ac:dyDescent="0.3">
      <c r="A256" s="1">
        <v>36342</v>
      </c>
      <c r="B256" s="2">
        <v>185.8122254920375</v>
      </c>
    </row>
    <row r="257" spans="1:5" x14ac:dyDescent="0.3">
      <c r="A257" s="1">
        <v>36373</v>
      </c>
      <c r="B257" s="2">
        <v>185.97591923354159</v>
      </c>
    </row>
    <row r="258" spans="1:5" x14ac:dyDescent="0.3">
      <c r="A258" s="1">
        <v>36404</v>
      </c>
      <c r="B258" s="2">
        <v>186.14796163570961</v>
      </c>
    </row>
    <row r="259" spans="1:5" x14ac:dyDescent="0.3">
      <c r="A259" s="1">
        <v>36434</v>
      </c>
      <c r="B259" s="2">
        <v>187.11447718033958</v>
      </c>
    </row>
    <row r="260" spans="1:5" x14ac:dyDescent="0.3">
      <c r="A260" s="1">
        <v>36465</v>
      </c>
      <c r="B260" s="2">
        <v>187.90816247332162</v>
      </c>
    </row>
    <row r="261" spans="1:5" x14ac:dyDescent="0.3">
      <c r="A261" s="1">
        <v>36495</v>
      </c>
      <c r="B261" s="2">
        <v>188.30178168703648</v>
      </c>
      <c r="C261" s="2">
        <f>AVERAGE(B250:B261)</f>
        <v>185.5631726199085</v>
      </c>
      <c r="D261" s="3">
        <f>((C261/C249)-1)*100</f>
        <v>2.2032694526299412</v>
      </c>
      <c r="E261" s="3">
        <f>((B261/B249)-1)*100</f>
        <v>2.8767019195389931</v>
      </c>
    </row>
    <row r="262" spans="1:5" x14ac:dyDescent="0.3">
      <c r="A262" s="1">
        <v>36526</v>
      </c>
      <c r="B262" s="2">
        <v>189.87340574223276</v>
      </c>
    </row>
    <row r="263" spans="1:5" x14ac:dyDescent="0.3">
      <c r="A263" s="1">
        <v>36557</v>
      </c>
      <c r="B263" s="2">
        <v>190.10766567721859</v>
      </c>
    </row>
    <row r="264" spans="1:5" x14ac:dyDescent="0.3">
      <c r="A264" s="1">
        <v>36586</v>
      </c>
      <c r="B264" s="2">
        <v>190.66029026800243</v>
      </c>
    </row>
    <row r="265" spans="1:5" x14ac:dyDescent="0.3">
      <c r="A265" s="1">
        <v>36617</v>
      </c>
      <c r="B265" s="2">
        <v>190.83544754243212</v>
      </c>
    </row>
    <row r="266" spans="1:5" x14ac:dyDescent="0.3">
      <c r="A266" s="1">
        <v>36647</v>
      </c>
      <c r="B266" s="2">
        <v>190.81745967906571</v>
      </c>
    </row>
    <row r="267" spans="1:5" x14ac:dyDescent="0.3">
      <c r="A267" s="1">
        <v>36678</v>
      </c>
      <c r="B267" s="2">
        <v>191.56105758213019</v>
      </c>
    </row>
    <row r="268" spans="1:5" x14ac:dyDescent="0.3">
      <c r="A268" s="1">
        <v>36708</v>
      </c>
      <c r="B268" s="2">
        <v>191.87476784462868</v>
      </c>
    </row>
    <row r="269" spans="1:5" x14ac:dyDescent="0.3">
      <c r="A269" s="1">
        <v>36739</v>
      </c>
      <c r="B269" s="2">
        <v>192.29485799572507</v>
      </c>
    </row>
    <row r="270" spans="1:5" x14ac:dyDescent="0.3">
      <c r="A270" s="1">
        <v>36770</v>
      </c>
      <c r="B270" s="2">
        <v>192.30639026001498</v>
      </c>
    </row>
    <row r="271" spans="1:5" x14ac:dyDescent="0.3">
      <c r="A271" s="1">
        <v>36800</v>
      </c>
      <c r="B271" s="2">
        <v>192.36178724478995</v>
      </c>
    </row>
    <row r="272" spans="1:5" x14ac:dyDescent="0.3">
      <c r="A272" s="1">
        <v>36831</v>
      </c>
      <c r="B272" s="2">
        <v>193.1952077724988</v>
      </c>
    </row>
    <row r="273" spans="1:5" x14ac:dyDescent="0.3">
      <c r="A273" s="1">
        <v>36861</v>
      </c>
      <c r="B273" s="2">
        <v>193.49429606918468</v>
      </c>
      <c r="C273" s="2">
        <f>AVERAGE(B262:B273)</f>
        <v>191.61521947316032</v>
      </c>
      <c r="D273" s="3">
        <f>((C273/C261)-1)*100</f>
        <v>3.2614482538775746</v>
      </c>
      <c r="E273" s="3">
        <f>((B273/B261)-1)*100</f>
        <v>2.7575492571697113</v>
      </c>
    </row>
    <row r="274" spans="1:5" x14ac:dyDescent="0.3">
      <c r="A274" s="1">
        <v>36892</v>
      </c>
      <c r="B274" s="2">
        <v>193.01972885561335</v>
      </c>
    </row>
    <row r="275" spans="1:5" x14ac:dyDescent="0.3">
      <c r="A275" s="1">
        <v>36923</v>
      </c>
      <c r="B275" s="2">
        <v>193.25669913885915</v>
      </c>
    </row>
    <row r="276" spans="1:5" x14ac:dyDescent="0.3">
      <c r="A276" s="1">
        <v>36951</v>
      </c>
      <c r="B276" s="2">
        <v>193.3736337923846</v>
      </c>
    </row>
    <row r="277" spans="1:5" x14ac:dyDescent="0.3">
      <c r="A277" s="1">
        <v>36982</v>
      </c>
      <c r="B277" s="2">
        <v>192.03726592253332</v>
      </c>
    </row>
    <row r="278" spans="1:5" x14ac:dyDescent="0.3">
      <c r="A278" s="1">
        <v>37012</v>
      </c>
      <c r="B278" s="2">
        <v>192.36761563505922</v>
      </c>
    </row>
    <row r="279" spans="1:5" x14ac:dyDescent="0.3">
      <c r="A279" s="1">
        <v>37043</v>
      </c>
      <c r="B279" s="2">
        <v>192.60511388859828</v>
      </c>
    </row>
    <row r="280" spans="1:5" x14ac:dyDescent="0.3">
      <c r="A280" s="1">
        <v>37073</v>
      </c>
      <c r="B280" s="2">
        <v>191.30201946202104</v>
      </c>
    </row>
    <row r="281" spans="1:5" x14ac:dyDescent="0.3">
      <c r="A281" s="1">
        <v>37104</v>
      </c>
      <c r="B281" s="2">
        <v>192.00275104824817</v>
      </c>
    </row>
    <row r="282" spans="1:5" x14ac:dyDescent="0.3">
      <c r="A282" s="1">
        <v>37135</v>
      </c>
      <c r="B282" s="2">
        <v>191.81780755902099</v>
      </c>
    </row>
    <row r="283" spans="1:5" x14ac:dyDescent="0.3">
      <c r="A283" s="1">
        <v>37165</v>
      </c>
      <c r="B283" s="2">
        <v>190.18426291082989</v>
      </c>
    </row>
    <row r="284" spans="1:5" x14ac:dyDescent="0.3">
      <c r="A284" s="1">
        <v>37196</v>
      </c>
      <c r="B284" s="2">
        <v>189.96167684894607</v>
      </c>
    </row>
    <row r="285" spans="1:5" x14ac:dyDescent="0.3">
      <c r="A285" s="1">
        <v>37226</v>
      </c>
      <c r="B285" s="2">
        <v>190.05450932957021</v>
      </c>
      <c r="C285" s="2">
        <f>AVERAGE(B274:B285)</f>
        <v>191.83192369930703</v>
      </c>
      <c r="D285" s="3">
        <f>((C285/C273)-1)*100</f>
        <v>0.11309343106593595</v>
      </c>
      <c r="E285" s="3">
        <f>((B285/B273)-1)*100</f>
        <v>-1.7777199687501688</v>
      </c>
    </row>
    <row r="286" spans="1:5" x14ac:dyDescent="0.3">
      <c r="A286" s="1">
        <v>37257</v>
      </c>
      <c r="B286" s="2">
        <v>191.33916320733874</v>
      </c>
    </row>
    <row r="287" spans="1:5" x14ac:dyDescent="0.3">
      <c r="A287" s="1">
        <v>37288</v>
      </c>
      <c r="B287" s="2">
        <v>191.50050480881993</v>
      </c>
    </row>
    <row r="288" spans="1:5" x14ac:dyDescent="0.3">
      <c r="A288" s="1">
        <v>37316</v>
      </c>
      <c r="B288" s="2">
        <v>192.69649467828168</v>
      </c>
    </row>
    <row r="289" spans="1:5" x14ac:dyDescent="0.3">
      <c r="A289" s="1">
        <v>37347</v>
      </c>
      <c r="B289" s="2">
        <v>193.66160696090071</v>
      </c>
    </row>
    <row r="290" spans="1:5" x14ac:dyDescent="0.3">
      <c r="A290" s="1">
        <v>37377</v>
      </c>
      <c r="B290" s="2">
        <v>194.12810713987116</v>
      </c>
    </row>
    <row r="291" spans="1:5" x14ac:dyDescent="0.3">
      <c r="A291" s="1">
        <v>37408</v>
      </c>
      <c r="B291" s="2">
        <v>194.44544617498974</v>
      </c>
    </row>
    <row r="292" spans="1:5" x14ac:dyDescent="0.3">
      <c r="A292" s="1">
        <v>37438</v>
      </c>
      <c r="B292" s="2">
        <v>194.20635735008827</v>
      </c>
    </row>
    <row r="293" spans="1:5" x14ac:dyDescent="0.3">
      <c r="A293" s="1">
        <v>37469</v>
      </c>
      <c r="B293" s="2">
        <v>196.33723217304342</v>
      </c>
    </row>
    <row r="294" spans="1:5" x14ac:dyDescent="0.3">
      <c r="A294" s="1">
        <v>37500</v>
      </c>
      <c r="B294" s="2">
        <v>197.91620205830881</v>
      </c>
    </row>
    <row r="295" spans="1:5" x14ac:dyDescent="0.3">
      <c r="A295" s="1">
        <v>37530</v>
      </c>
      <c r="B295" s="2">
        <v>197.01334164075359</v>
      </c>
    </row>
    <row r="296" spans="1:5" x14ac:dyDescent="0.3">
      <c r="A296" s="1">
        <v>37561</v>
      </c>
      <c r="B296" s="2">
        <v>197.52453059435976</v>
      </c>
    </row>
    <row r="297" spans="1:5" x14ac:dyDescent="0.3">
      <c r="A297" s="1">
        <v>37591</v>
      </c>
      <c r="B297" s="2">
        <v>197.9800488681843</v>
      </c>
      <c r="C297" s="2">
        <f>AVERAGE(B286:B297)</f>
        <v>194.895752971245</v>
      </c>
      <c r="D297" s="3">
        <f>((C297/C285)-1)*100</f>
        <v>1.5971425468997991</v>
      </c>
      <c r="E297" s="3">
        <f>((B297/B285)-1)*100</f>
        <v>4.1701402227034556</v>
      </c>
    </row>
    <row r="298" spans="1:5" x14ac:dyDescent="0.3">
      <c r="A298" s="1">
        <v>37622</v>
      </c>
      <c r="B298" s="2">
        <v>196.57342273848269</v>
      </c>
    </row>
    <row r="299" spans="1:5" x14ac:dyDescent="0.3">
      <c r="A299" s="1">
        <v>37653</v>
      </c>
      <c r="B299" s="2">
        <v>196.14172573371738</v>
      </c>
    </row>
    <row r="300" spans="1:5" x14ac:dyDescent="0.3">
      <c r="A300" s="1">
        <v>37681</v>
      </c>
      <c r="B300" s="2">
        <v>195.84116961648863</v>
      </c>
    </row>
    <row r="301" spans="1:5" x14ac:dyDescent="0.3">
      <c r="A301" s="1">
        <v>37712</v>
      </c>
      <c r="B301" s="2">
        <v>196.13551452619953</v>
      </c>
    </row>
    <row r="302" spans="1:5" x14ac:dyDescent="0.3">
      <c r="A302" s="1">
        <v>37742</v>
      </c>
      <c r="B302" s="2">
        <v>194.82902241097031</v>
      </c>
    </row>
    <row r="303" spans="1:5" x14ac:dyDescent="0.3">
      <c r="A303" s="1">
        <v>37773</v>
      </c>
      <c r="B303" s="2">
        <v>193.64643566577772</v>
      </c>
    </row>
    <row r="304" spans="1:5" x14ac:dyDescent="0.3">
      <c r="A304" s="1">
        <v>37803</v>
      </c>
      <c r="B304" s="2">
        <v>194.47199759988837</v>
      </c>
    </row>
    <row r="305" spans="1:5" x14ac:dyDescent="0.3">
      <c r="A305" s="1">
        <v>37834</v>
      </c>
      <c r="B305" s="2">
        <v>196.10741986216235</v>
      </c>
    </row>
    <row r="306" spans="1:5" x14ac:dyDescent="0.3">
      <c r="A306" s="1">
        <v>37865</v>
      </c>
      <c r="B306" s="2">
        <v>196.85385842087783</v>
      </c>
    </row>
    <row r="307" spans="1:5" x14ac:dyDescent="0.3">
      <c r="A307" s="1">
        <v>37895</v>
      </c>
      <c r="B307" s="2">
        <v>197.03172628430778</v>
      </c>
    </row>
    <row r="308" spans="1:5" x14ac:dyDescent="0.3">
      <c r="A308" s="1">
        <v>37926</v>
      </c>
      <c r="B308" s="2">
        <v>197.46997067708776</v>
      </c>
    </row>
    <row r="309" spans="1:5" x14ac:dyDescent="0.3">
      <c r="A309" s="1">
        <v>37956</v>
      </c>
      <c r="B309" s="2">
        <v>197.86053046906372</v>
      </c>
      <c r="C309" s="2">
        <f>AVERAGE(B298:B309)</f>
        <v>196.08023283375201</v>
      </c>
      <c r="D309" s="3">
        <f>((C309/C297)-1)*100</f>
        <v>0.6077504740094275</v>
      </c>
      <c r="E309" s="3">
        <f>((B309/B297)-1)*100</f>
        <v>-6.0368910808861198E-2</v>
      </c>
    </row>
    <row r="310" spans="1:5" x14ac:dyDescent="0.3">
      <c r="A310" s="1">
        <v>37987</v>
      </c>
      <c r="B310" s="2">
        <v>198.53262965760251</v>
      </c>
    </row>
    <row r="311" spans="1:5" x14ac:dyDescent="0.3">
      <c r="A311" s="1">
        <v>38018</v>
      </c>
      <c r="B311" s="2">
        <v>199.51348701317292</v>
      </c>
    </row>
    <row r="312" spans="1:5" x14ac:dyDescent="0.3">
      <c r="A312" s="1">
        <v>38047</v>
      </c>
      <c r="B312" s="2">
        <v>198.720107045802</v>
      </c>
    </row>
    <row r="313" spans="1:5" x14ac:dyDescent="0.3">
      <c r="A313" s="1">
        <v>38078</v>
      </c>
      <c r="B313" s="2">
        <v>198.96521036662259</v>
      </c>
    </row>
    <row r="314" spans="1:5" x14ac:dyDescent="0.3">
      <c r="A314" s="1">
        <v>38108</v>
      </c>
      <c r="B314" s="2">
        <v>199.50136687437083</v>
      </c>
    </row>
    <row r="315" spans="1:5" x14ac:dyDescent="0.3">
      <c r="A315" s="1">
        <v>38139</v>
      </c>
      <c r="B315" s="2">
        <v>200.62390117153194</v>
      </c>
    </row>
    <row r="316" spans="1:5" x14ac:dyDescent="0.3">
      <c r="A316" s="1">
        <v>38169</v>
      </c>
      <c r="B316" s="2">
        <v>202.36390059193806</v>
      </c>
    </row>
    <row r="317" spans="1:5" x14ac:dyDescent="0.3">
      <c r="A317" s="1">
        <v>38200</v>
      </c>
      <c r="B317" s="2">
        <v>201.90509539676245</v>
      </c>
    </row>
    <row r="318" spans="1:5" x14ac:dyDescent="0.3">
      <c r="A318" s="1">
        <v>38231</v>
      </c>
      <c r="B318" s="2">
        <v>201.59003649355904</v>
      </c>
    </row>
    <row r="319" spans="1:5" x14ac:dyDescent="0.3">
      <c r="A319" s="1">
        <v>38261</v>
      </c>
      <c r="B319" s="2">
        <v>202.31418791434467</v>
      </c>
    </row>
    <row r="320" spans="1:5" x14ac:dyDescent="0.3">
      <c r="A320" s="1">
        <v>38292</v>
      </c>
      <c r="B320" s="2">
        <v>202.78901891244573</v>
      </c>
    </row>
    <row r="321" spans="1:5" x14ac:dyDescent="0.3">
      <c r="A321" s="1">
        <v>38322</v>
      </c>
      <c r="B321" s="2">
        <v>202.22720538362381</v>
      </c>
      <c r="C321" s="2">
        <f>AVERAGE(B310:B321)</f>
        <v>200.75384556848135</v>
      </c>
      <c r="D321" s="3">
        <f>((C321/C309)-1)*100</f>
        <v>2.3835205962305706</v>
      </c>
      <c r="E321" s="3">
        <f>((B321/B309)-1)*100</f>
        <v>2.2069459250958712</v>
      </c>
    </row>
    <row r="322" spans="1:5" x14ac:dyDescent="0.3">
      <c r="A322" s="1">
        <v>38353</v>
      </c>
      <c r="B322" s="2">
        <v>202.1043399449419</v>
      </c>
    </row>
    <row r="323" spans="1:5" x14ac:dyDescent="0.3">
      <c r="A323" s="1">
        <v>38384</v>
      </c>
      <c r="B323" s="2">
        <v>202.66247197901137</v>
      </c>
    </row>
    <row r="324" spans="1:5" x14ac:dyDescent="0.3">
      <c r="A324" s="1">
        <v>38412</v>
      </c>
      <c r="B324" s="2">
        <v>203.70280415293968</v>
      </c>
    </row>
    <row r="325" spans="1:5" x14ac:dyDescent="0.3">
      <c r="A325" s="1">
        <v>38443</v>
      </c>
      <c r="B325" s="2">
        <v>205.03103878459919</v>
      </c>
    </row>
    <row r="326" spans="1:5" x14ac:dyDescent="0.3">
      <c r="A326" s="1">
        <v>38473</v>
      </c>
      <c r="B326" s="2">
        <v>205.81266479258485</v>
      </c>
    </row>
    <row r="327" spans="1:5" x14ac:dyDescent="0.3">
      <c r="A327" s="1">
        <v>38504</v>
      </c>
      <c r="B327" s="2">
        <v>207.4229946768555</v>
      </c>
    </row>
    <row r="328" spans="1:5" x14ac:dyDescent="0.3">
      <c r="A328" s="1">
        <v>38534</v>
      </c>
      <c r="B328" s="2">
        <v>207.79721280121822</v>
      </c>
    </row>
    <row r="329" spans="1:5" x14ac:dyDescent="0.3">
      <c r="A329" s="1">
        <v>38565</v>
      </c>
      <c r="B329" s="2">
        <v>208.34936120762873</v>
      </c>
    </row>
    <row r="330" spans="1:5" x14ac:dyDescent="0.3">
      <c r="A330" s="1">
        <v>38596</v>
      </c>
      <c r="B330" s="2">
        <v>209.15615770048043</v>
      </c>
    </row>
    <row r="331" spans="1:5" x14ac:dyDescent="0.3">
      <c r="A331" s="1">
        <v>38626</v>
      </c>
      <c r="B331" s="2">
        <v>209.13712871543217</v>
      </c>
    </row>
    <row r="332" spans="1:5" x14ac:dyDescent="0.3">
      <c r="A332" s="1">
        <v>38657</v>
      </c>
      <c r="B332" s="2">
        <v>209.38929018162708</v>
      </c>
    </row>
    <row r="333" spans="1:5" x14ac:dyDescent="0.3">
      <c r="A333" s="1">
        <v>38687</v>
      </c>
      <c r="B333" s="2">
        <v>209.87661316871936</v>
      </c>
      <c r="C333" s="2">
        <f>AVERAGE(B322:B333)</f>
        <v>206.70350650883654</v>
      </c>
      <c r="D333" s="3">
        <f>((C333/C321)-1)*100</f>
        <v>2.9636597612899163</v>
      </c>
      <c r="E333" s="3">
        <f>((B333/B321)-1)*100</f>
        <v>3.7825809690563927</v>
      </c>
    </row>
    <row r="334" spans="1:5" x14ac:dyDescent="0.3">
      <c r="A334" s="1">
        <v>38718</v>
      </c>
      <c r="B334" s="2">
        <v>210.55827405494873</v>
      </c>
    </row>
    <row r="335" spans="1:5" x14ac:dyDescent="0.3">
      <c r="A335" s="1">
        <v>38749</v>
      </c>
      <c r="B335" s="2">
        <v>211.5362289782245</v>
      </c>
    </row>
    <row r="336" spans="1:5" x14ac:dyDescent="0.3">
      <c r="A336" s="1">
        <v>38777</v>
      </c>
      <c r="B336" s="2">
        <v>212.57303710157638</v>
      </c>
    </row>
    <row r="337" spans="1:5" x14ac:dyDescent="0.3">
      <c r="A337" s="1">
        <v>38808</v>
      </c>
      <c r="B337" s="2">
        <v>211.66301423121138</v>
      </c>
    </row>
    <row r="338" spans="1:5" x14ac:dyDescent="0.3">
      <c r="A338" s="1">
        <v>38838</v>
      </c>
      <c r="B338" s="2">
        <v>211.84888881041505</v>
      </c>
    </row>
    <row r="339" spans="1:5" x14ac:dyDescent="0.3">
      <c r="A339" s="1">
        <v>38869</v>
      </c>
      <c r="B339" s="2">
        <v>212.9136421114334</v>
      </c>
    </row>
    <row r="340" spans="1:5" x14ac:dyDescent="0.3">
      <c r="A340" s="1">
        <v>38899</v>
      </c>
      <c r="B340" s="2">
        <v>212.98715737396154</v>
      </c>
    </row>
    <row r="341" spans="1:5" x14ac:dyDescent="0.3">
      <c r="A341" s="1">
        <v>38930</v>
      </c>
      <c r="B341" s="2">
        <v>214.39453512172335</v>
      </c>
    </row>
    <row r="342" spans="1:5" x14ac:dyDescent="0.3">
      <c r="A342" s="1">
        <v>38961</v>
      </c>
      <c r="B342" s="2">
        <v>215.50880433523844</v>
      </c>
    </row>
    <row r="343" spans="1:5" x14ac:dyDescent="0.3">
      <c r="A343" s="1">
        <v>38991</v>
      </c>
      <c r="B343" s="2">
        <v>215.24379922530207</v>
      </c>
    </row>
    <row r="344" spans="1:5" x14ac:dyDescent="0.3">
      <c r="A344" s="1">
        <v>39022</v>
      </c>
      <c r="B344" s="2">
        <v>216.2494083781807</v>
      </c>
    </row>
    <row r="345" spans="1:5" x14ac:dyDescent="0.3">
      <c r="A345" s="1">
        <v>39052</v>
      </c>
      <c r="B345" s="2">
        <v>217.76550218545472</v>
      </c>
      <c r="C345" s="2">
        <f>AVERAGE(B334:B345)</f>
        <v>213.6035243256392</v>
      </c>
      <c r="D345" s="3">
        <f>((C345/C333)-1)*100</f>
        <v>3.338123253611891</v>
      </c>
      <c r="E345" s="3">
        <f>((B345/B333)-1)*100</f>
        <v>3.7588223373861585</v>
      </c>
    </row>
    <row r="346" spans="1:5" x14ac:dyDescent="0.3">
      <c r="A346" s="1">
        <v>39083</v>
      </c>
      <c r="B346" s="2">
        <v>217.47701305691288</v>
      </c>
    </row>
    <row r="347" spans="1:5" x14ac:dyDescent="0.3">
      <c r="A347" s="1">
        <v>39114</v>
      </c>
      <c r="B347" s="2">
        <v>217.85433770787242</v>
      </c>
    </row>
    <row r="348" spans="1:5" x14ac:dyDescent="0.3">
      <c r="A348" s="1">
        <v>39142</v>
      </c>
      <c r="B348" s="2">
        <v>219.34357361443287</v>
      </c>
    </row>
    <row r="349" spans="1:5" x14ac:dyDescent="0.3">
      <c r="A349" s="1">
        <v>39173</v>
      </c>
      <c r="B349" s="2">
        <v>220.27103887069916</v>
      </c>
    </row>
    <row r="350" spans="1:5" x14ac:dyDescent="0.3">
      <c r="A350" s="1">
        <v>39203</v>
      </c>
      <c r="B350" s="2">
        <v>221.1136578189402</v>
      </c>
    </row>
    <row r="351" spans="1:5" x14ac:dyDescent="0.3">
      <c r="A351" s="1">
        <v>39234</v>
      </c>
      <c r="B351" s="2">
        <v>221.88151955203784</v>
      </c>
    </row>
    <row r="352" spans="1:5" x14ac:dyDescent="0.3">
      <c r="A352" s="1">
        <v>39264</v>
      </c>
      <c r="B352" s="2">
        <v>222.73194437174473</v>
      </c>
    </row>
    <row r="353" spans="1:5" x14ac:dyDescent="0.3">
      <c r="A353" s="1">
        <v>39295</v>
      </c>
      <c r="B353" s="2">
        <v>223.85551620623158</v>
      </c>
    </row>
    <row r="354" spans="1:5" x14ac:dyDescent="0.3">
      <c r="A354" s="1">
        <v>39326</v>
      </c>
      <c r="B354" s="2">
        <v>225.63963945059052</v>
      </c>
    </row>
    <row r="355" spans="1:5" x14ac:dyDescent="0.3">
      <c r="A355" s="1">
        <v>39356</v>
      </c>
      <c r="B355" s="2">
        <v>227.60504742601094</v>
      </c>
    </row>
    <row r="356" spans="1:5" x14ac:dyDescent="0.3">
      <c r="A356" s="1">
        <v>39387</v>
      </c>
      <c r="B356" s="2">
        <v>228.69867651319163</v>
      </c>
    </row>
    <row r="357" spans="1:5" x14ac:dyDescent="0.3">
      <c r="A357" s="1">
        <v>39417</v>
      </c>
      <c r="B357" s="2">
        <v>230.19437629762106</v>
      </c>
      <c r="C357" s="2">
        <f>AVERAGE(B346:B357)</f>
        <v>223.05552840719045</v>
      </c>
      <c r="D357" s="3">
        <f>((C357/C345)-1)*100</f>
        <v>4.4250225324661052</v>
      </c>
      <c r="E357" s="3">
        <f>((B357/B345)-1)*100</f>
        <v>5.7074577871299326</v>
      </c>
    </row>
    <row r="358" spans="1:5" x14ac:dyDescent="0.3">
      <c r="A358" s="1">
        <v>39448</v>
      </c>
      <c r="B358" s="2">
        <v>231.82774788026356</v>
      </c>
    </row>
    <row r="359" spans="1:5" x14ac:dyDescent="0.3">
      <c r="A359" s="1">
        <v>39479</v>
      </c>
      <c r="B359" s="2">
        <v>233.0644823551593</v>
      </c>
    </row>
    <row r="360" spans="1:5" x14ac:dyDescent="0.3">
      <c r="A360" s="1">
        <v>39508</v>
      </c>
      <c r="B360" s="2">
        <v>232.44565739678396</v>
      </c>
    </row>
    <row r="361" spans="1:5" x14ac:dyDescent="0.3">
      <c r="A361" s="1">
        <v>39539</v>
      </c>
      <c r="B361" s="2">
        <v>231.57586608746016</v>
      </c>
    </row>
    <row r="362" spans="1:5" x14ac:dyDescent="0.3">
      <c r="A362" s="1">
        <v>39569</v>
      </c>
      <c r="B362" s="2">
        <v>231.50837464285166</v>
      </c>
    </row>
    <row r="363" spans="1:5" x14ac:dyDescent="0.3">
      <c r="A363" s="1">
        <v>39600</v>
      </c>
      <c r="B363" s="2">
        <v>231.40582841026944</v>
      </c>
    </row>
    <row r="364" spans="1:5" x14ac:dyDescent="0.3">
      <c r="A364" s="1">
        <v>39630</v>
      </c>
      <c r="B364" s="2">
        <v>231.51814191940989</v>
      </c>
    </row>
    <row r="365" spans="1:5" x14ac:dyDescent="0.3">
      <c r="A365" s="1">
        <v>39661</v>
      </c>
      <c r="B365" s="2">
        <v>232.09878806941728</v>
      </c>
    </row>
    <row r="366" spans="1:5" x14ac:dyDescent="0.3">
      <c r="A366" s="1">
        <v>39692</v>
      </c>
      <c r="B366" s="2">
        <v>232.42836727914158</v>
      </c>
    </row>
    <row r="367" spans="1:5" x14ac:dyDescent="0.3">
      <c r="A367" s="1">
        <v>39722</v>
      </c>
      <c r="B367" s="2">
        <v>233.23880994478952</v>
      </c>
    </row>
    <row r="368" spans="1:5" x14ac:dyDescent="0.3">
      <c r="A368" s="1">
        <v>39753</v>
      </c>
      <c r="B368" s="2">
        <v>232.74026063424378</v>
      </c>
    </row>
    <row r="369" spans="1:5" x14ac:dyDescent="0.3">
      <c r="A369" s="1">
        <v>39783</v>
      </c>
      <c r="B369" s="2">
        <v>231.77658079671352</v>
      </c>
      <c r="C369" s="2">
        <f>AVERAGE(B358:B369)</f>
        <v>232.13574211804197</v>
      </c>
      <c r="D369" s="3">
        <f>((C369/C357)-1)*100</f>
        <v>4.0708310507666434</v>
      </c>
      <c r="E369" s="3">
        <f>((B369/B357)-1)*100</f>
        <v>0.68733412368284785</v>
      </c>
    </row>
    <row r="370" spans="1:5" x14ac:dyDescent="0.3">
      <c r="A370" s="1">
        <v>39814</v>
      </c>
      <c r="B370" s="2">
        <v>231.20198673824009</v>
      </c>
    </row>
    <row r="371" spans="1:5" x14ac:dyDescent="0.3">
      <c r="A371" s="1">
        <v>39845</v>
      </c>
      <c r="B371" s="2">
        <v>230.03483722598867</v>
      </c>
    </row>
    <row r="372" spans="1:5" x14ac:dyDescent="0.3">
      <c r="A372" s="1">
        <v>39873</v>
      </c>
      <c r="B372" s="2">
        <v>229.02425164949531</v>
      </c>
    </row>
    <row r="373" spans="1:5" x14ac:dyDescent="0.3">
      <c r="A373" s="1">
        <v>39904</v>
      </c>
      <c r="B373" s="2">
        <v>229.18206141646272</v>
      </c>
    </row>
    <row r="374" spans="1:5" x14ac:dyDescent="0.3">
      <c r="A374" s="1">
        <v>39934</v>
      </c>
      <c r="B374" s="2">
        <v>228.14032594040009</v>
      </c>
    </row>
    <row r="375" spans="1:5" x14ac:dyDescent="0.3">
      <c r="A375" s="1">
        <v>39965</v>
      </c>
      <c r="B375" s="2">
        <v>229.34477281704892</v>
      </c>
    </row>
    <row r="376" spans="1:5" x14ac:dyDescent="0.3">
      <c r="A376" s="1">
        <v>39995</v>
      </c>
      <c r="B376" s="2">
        <v>229.33775565102854</v>
      </c>
    </row>
    <row r="377" spans="1:5" x14ac:dyDescent="0.3">
      <c r="A377" s="1">
        <v>40026</v>
      </c>
      <c r="B377" s="2">
        <v>228.97168349734613</v>
      </c>
    </row>
    <row r="378" spans="1:5" x14ac:dyDescent="0.3">
      <c r="A378" s="1">
        <v>40057</v>
      </c>
      <c r="B378" s="2">
        <v>229.62865759953095</v>
      </c>
    </row>
    <row r="379" spans="1:5" x14ac:dyDescent="0.3">
      <c r="A379" s="1">
        <v>40087</v>
      </c>
      <c r="B379" s="2">
        <v>230.17291986094986</v>
      </c>
    </row>
    <row r="380" spans="1:5" x14ac:dyDescent="0.3">
      <c r="A380" s="1">
        <v>40118</v>
      </c>
      <c r="B380" s="2">
        <v>230.74681840723454</v>
      </c>
    </row>
    <row r="381" spans="1:5" x14ac:dyDescent="0.3">
      <c r="A381" s="1">
        <v>40148</v>
      </c>
      <c r="B381" s="2">
        <v>231.16751633404374</v>
      </c>
      <c r="C381" s="2">
        <f>AVERAGE(B370:B381)</f>
        <v>229.74613226148082</v>
      </c>
      <c r="D381" s="3">
        <f>((C381/C369)-1)*100</f>
        <v>-1.0294019502373852</v>
      </c>
      <c r="E381" s="3">
        <f>((B381/B369)-1)*100</f>
        <v>-0.26278084721768069</v>
      </c>
    </row>
    <row r="382" spans="1:5" x14ac:dyDescent="0.3">
      <c r="A382" s="1">
        <v>40179</v>
      </c>
      <c r="B382" s="2">
        <v>232.0649206261271</v>
      </c>
    </row>
    <row r="383" spans="1:5" x14ac:dyDescent="0.3">
      <c r="A383" s="1">
        <v>40210</v>
      </c>
      <c r="B383" s="2">
        <v>233.26365813185112</v>
      </c>
    </row>
    <row r="384" spans="1:5" x14ac:dyDescent="0.3">
      <c r="A384" s="1">
        <v>40238</v>
      </c>
      <c r="B384" s="2">
        <v>234.98133489175416</v>
      </c>
    </row>
    <row r="385" spans="1:5" x14ac:dyDescent="0.3">
      <c r="A385" s="1">
        <v>40269</v>
      </c>
      <c r="B385" s="2">
        <v>235.66256417069474</v>
      </c>
    </row>
    <row r="386" spans="1:5" x14ac:dyDescent="0.3">
      <c r="A386" s="1">
        <v>40299</v>
      </c>
      <c r="B386" s="2">
        <v>237.2558123114533</v>
      </c>
    </row>
    <row r="387" spans="1:5" x14ac:dyDescent="0.3">
      <c r="A387" s="1">
        <v>40330</v>
      </c>
      <c r="B387" s="2">
        <v>238.24666846890733</v>
      </c>
    </row>
    <row r="388" spans="1:5" x14ac:dyDescent="0.3">
      <c r="A388" s="1">
        <v>40360</v>
      </c>
      <c r="B388" s="2">
        <v>236.1932900179483</v>
      </c>
    </row>
    <row r="389" spans="1:5" x14ac:dyDescent="0.3">
      <c r="A389" s="1">
        <v>40391</v>
      </c>
      <c r="B389" s="2">
        <v>236.28038716781526</v>
      </c>
    </row>
    <row r="390" spans="1:5" x14ac:dyDescent="0.3">
      <c r="A390" s="1">
        <v>40422</v>
      </c>
      <c r="B390" s="2">
        <v>237.94428217681522</v>
      </c>
    </row>
    <row r="391" spans="1:5" x14ac:dyDescent="0.3">
      <c r="A391" s="1">
        <v>40452</v>
      </c>
      <c r="B391" s="2">
        <v>237.50463540473885</v>
      </c>
    </row>
    <row r="392" spans="1:5" x14ac:dyDescent="0.3">
      <c r="A392" s="1">
        <v>40483</v>
      </c>
      <c r="B392" s="2">
        <v>237.65110828156884</v>
      </c>
    </row>
    <row r="393" spans="1:5" x14ac:dyDescent="0.3">
      <c r="A393" s="1">
        <v>40513</v>
      </c>
      <c r="B393" s="2">
        <v>238.8867308437512</v>
      </c>
      <c r="C393" s="2">
        <f>AVERAGE(B382:B393)</f>
        <v>236.32794937445212</v>
      </c>
      <c r="D393" s="3">
        <f>((C393/C381)-1)*100</f>
        <v>2.8648217265657028</v>
      </c>
      <c r="E393" s="3">
        <f>((B393/B381)-1)*100</f>
        <v>3.3392297638189739</v>
      </c>
    </row>
    <row r="394" spans="1:5" x14ac:dyDescent="0.3">
      <c r="A394" s="1">
        <v>40544</v>
      </c>
      <c r="B394" s="2">
        <v>239.61527867782343</v>
      </c>
    </row>
    <row r="395" spans="1:5" x14ac:dyDescent="0.3">
      <c r="A395" s="1">
        <v>40575</v>
      </c>
      <c r="B395" s="2">
        <v>239.53334297388952</v>
      </c>
    </row>
    <row r="396" spans="1:5" x14ac:dyDescent="0.3">
      <c r="A396" s="1">
        <v>40603</v>
      </c>
      <c r="B396" s="2">
        <v>239.97284310835582</v>
      </c>
    </row>
    <row r="397" spans="1:5" x14ac:dyDescent="0.3">
      <c r="A397" s="1">
        <v>40634</v>
      </c>
      <c r="B397" s="2">
        <v>240.66766196495132</v>
      </c>
    </row>
    <row r="398" spans="1:5" x14ac:dyDescent="0.3">
      <c r="A398" s="1">
        <v>40664</v>
      </c>
      <c r="B398" s="2">
        <v>241.0197157289526</v>
      </c>
    </row>
    <row r="399" spans="1:5" x14ac:dyDescent="0.3">
      <c r="A399" s="1">
        <v>40695</v>
      </c>
      <c r="B399" s="2">
        <v>242.17297298608153</v>
      </c>
    </row>
    <row r="400" spans="1:5" x14ac:dyDescent="0.3">
      <c r="A400" s="1">
        <v>40725</v>
      </c>
      <c r="B400" s="2">
        <v>243.33587696236103</v>
      </c>
    </row>
    <row r="401" spans="1:5" x14ac:dyDescent="0.3">
      <c r="A401" s="1">
        <v>40756</v>
      </c>
      <c r="B401" s="2">
        <v>243.99281810986949</v>
      </c>
    </row>
    <row r="402" spans="1:5" x14ac:dyDescent="0.3">
      <c r="A402" s="1">
        <v>40787</v>
      </c>
      <c r="B402" s="2">
        <v>244.22365015666639</v>
      </c>
    </row>
    <row r="403" spans="1:5" x14ac:dyDescent="0.3">
      <c r="A403" s="1">
        <v>40817</v>
      </c>
      <c r="B403" s="2">
        <v>241.46981763958323</v>
      </c>
    </row>
    <row r="404" spans="1:5" x14ac:dyDescent="0.3">
      <c r="A404" s="1">
        <v>40848</v>
      </c>
      <c r="B404" s="2">
        <v>241.85313367539015</v>
      </c>
    </row>
    <row r="405" spans="1:5" x14ac:dyDescent="0.3">
      <c r="A405" s="1">
        <v>40878</v>
      </c>
      <c r="B405" s="2">
        <v>243.2309168532357</v>
      </c>
      <c r="C405" s="2">
        <f>AVERAGE(B394:B405)</f>
        <v>241.75733573643001</v>
      </c>
      <c r="D405" s="3">
        <f>((C405/C393)-1)*100</f>
        <v>2.2973949447575581</v>
      </c>
      <c r="E405" s="3">
        <f>((B405/B393)-1)*100</f>
        <v>1.8185128969452569</v>
      </c>
    </row>
    <row r="406" spans="1:5" x14ac:dyDescent="0.3">
      <c r="A406" s="1">
        <v>40909</v>
      </c>
      <c r="B406" s="2">
        <v>244.61182813068655</v>
      </c>
    </row>
    <row r="407" spans="1:5" x14ac:dyDescent="0.3">
      <c r="A407" s="1">
        <v>40940</v>
      </c>
      <c r="B407" s="2">
        <v>245.71046663628167</v>
      </c>
    </row>
    <row r="408" spans="1:5" x14ac:dyDescent="0.3">
      <c r="A408" s="1">
        <v>40969</v>
      </c>
      <c r="B408" s="2">
        <v>246.83560289505616</v>
      </c>
    </row>
    <row r="409" spans="1:5" x14ac:dyDescent="0.3">
      <c r="A409" s="1">
        <v>41000</v>
      </c>
      <c r="B409" s="2">
        <v>247.62141642059413</v>
      </c>
    </row>
    <row r="410" spans="1:5" x14ac:dyDescent="0.3">
      <c r="A410" s="1">
        <v>41030</v>
      </c>
      <c r="B410" s="2">
        <v>248.25567525492053</v>
      </c>
    </row>
    <row r="411" spans="1:5" x14ac:dyDescent="0.3">
      <c r="A411" s="1">
        <v>41061</v>
      </c>
      <c r="B411" s="2">
        <v>248.74903917924479</v>
      </c>
    </row>
    <row r="412" spans="1:5" x14ac:dyDescent="0.3">
      <c r="A412" s="1">
        <v>41091</v>
      </c>
      <c r="B412" s="2">
        <v>249.97821305694785</v>
      </c>
    </row>
    <row r="413" spans="1:5" x14ac:dyDescent="0.3">
      <c r="A413" s="1">
        <v>41122</v>
      </c>
      <c r="B413" s="2">
        <v>250.96908470202982</v>
      </c>
    </row>
    <row r="414" spans="1:5" x14ac:dyDescent="0.3">
      <c r="A414" s="1">
        <v>41153</v>
      </c>
      <c r="B414" s="2">
        <v>251.38624498980838</v>
      </c>
    </row>
    <row r="415" spans="1:5" x14ac:dyDescent="0.3">
      <c r="A415" s="1">
        <v>41183</v>
      </c>
      <c r="B415" s="2">
        <v>251.72719508755446</v>
      </c>
    </row>
    <row r="416" spans="1:5" x14ac:dyDescent="0.3">
      <c r="A416" s="1">
        <v>41214</v>
      </c>
      <c r="B416" s="2">
        <v>252.51742229281061</v>
      </c>
    </row>
    <row r="417" spans="1:5" x14ac:dyDescent="0.3">
      <c r="A417" s="1">
        <v>41244</v>
      </c>
      <c r="B417" s="2">
        <v>252.38386442585553</v>
      </c>
      <c r="C417" s="2">
        <f>AVERAGE(B406:B417)</f>
        <v>249.22883775598254</v>
      </c>
      <c r="D417" s="3">
        <f>((C417/C405)-1)*100</f>
        <v>3.0904965083244251</v>
      </c>
      <c r="E417" s="3">
        <f>((B417/B405)-1)*100</f>
        <v>3.763069140648212</v>
      </c>
    </row>
    <row r="418" spans="1:5" x14ac:dyDescent="0.3">
      <c r="A418" s="1">
        <v>41275</v>
      </c>
      <c r="B418" s="2">
        <v>251.86328547591214</v>
      </c>
    </row>
    <row r="419" spans="1:5" x14ac:dyDescent="0.3">
      <c r="A419" s="1">
        <v>41306</v>
      </c>
      <c r="B419" s="2">
        <v>253.18271957730775</v>
      </c>
    </row>
    <row r="420" spans="1:5" x14ac:dyDescent="0.3">
      <c r="A420" s="1">
        <v>41334</v>
      </c>
      <c r="B420" s="2">
        <v>254.02069221042473</v>
      </c>
    </row>
    <row r="421" spans="1:5" x14ac:dyDescent="0.3">
      <c r="A421" s="1">
        <v>41365</v>
      </c>
      <c r="B421" s="2">
        <v>254.2804558282682</v>
      </c>
    </row>
    <row r="422" spans="1:5" x14ac:dyDescent="0.3">
      <c r="A422" s="1">
        <v>41395</v>
      </c>
      <c r="B422" s="2">
        <v>254.833155583533</v>
      </c>
    </row>
    <row r="423" spans="1:5" x14ac:dyDescent="0.3">
      <c r="A423" s="1">
        <v>41426</v>
      </c>
      <c r="B423" s="2">
        <v>255.02598709017659</v>
      </c>
    </row>
    <row r="424" spans="1:5" x14ac:dyDescent="0.3">
      <c r="A424" s="1">
        <v>41456</v>
      </c>
      <c r="B424" s="2">
        <v>256.46393408520532</v>
      </c>
    </row>
    <row r="425" spans="1:5" x14ac:dyDescent="0.3">
      <c r="A425" s="1">
        <v>41487</v>
      </c>
      <c r="B425" s="2">
        <v>258.21424755695767</v>
      </c>
    </row>
    <row r="426" spans="1:5" x14ac:dyDescent="0.3">
      <c r="A426" s="1">
        <v>41518</v>
      </c>
      <c r="B426" s="2">
        <v>259.20564190279464</v>
      </c>
    </row>
    <row r="427" spans="1:5" x14ac:dyDescent="0.3">
      <c r="A427" s="1">
        <v>41548</v>
      </c>
      <c r="B427" s="2">
        <v>259.60489076226162</v>
      </c>
    </row>
    <row r="428" spans="1:5" x14ac:dyDescent="0.3">
      <c r="A428" s="1">
        <v>41579</v>
      </c>
      <c r="B428" s="2">
        <v>260.68451468710492</v>
      </c>
    </row>
    <row r="429" spans="1:5" x14ac:dyDescent="0.3">
      <c r="A429" s="1">
        <v>41609</v>
      </c>
      <c r="B429" s="2">
        <v>261.00798175395721</v>
      </c>
      <c r="C429" s="2">
        <f>AVERAGE(B418:B429)</f>
        <v>256.53229220949197</v>
      </c>
      <c r="D429" s="3">
        <f>((C429/C417)-1)*100</f>
        <v>2.930421101855063</v>
      </c>
      <c r="E429" s="3">
        <f>((B429/B417)-1)*100</f>
        <v>3.4170636651913444</v>
      </c>
    </row>
    <row r="430" spans="1:5" x14ac:dyDescent="0.3">
      <c r="A430" s="1">
        <v>41640</v>
      </c>
      <c r="B430" s="2">
        <v>261.3869306799254</v>
      </c>
    </row>
    <row r="431" spans="1:5" x14ac:dyDescent="0.3">
      <c r="A431" s="1">
        <v>41671</v>
      </c>
      <c r="B431" s="2">
        <v>262.17920920678722</v>
      </c>
    </row>
    <row r="432" spans="1:5" x14ac:dyDescent="0.3">
      <c r="A432" s="1">
        <v>41699</v>
      </c>
      <c r="B432" s="2">
        <v>263.08021328902981</v>
      </c>
    </row>
    <row r="433" spans="1:5" x14ac:dyDescent="0.3">
      <c r="A433" s="1">
        <v>41730</v>
      </c>
      <c r="B433" s="2">
        <v>263.51396522650583</v>
      </c>
    </row>
    <row r="434" spans="1:5" x14ac:dyDescent="0.3">
      <c r="A434" s="1">
        <v>41760</v>
      </c>
      <c r="B434" s="2">
        <v>263.89069067478317</v>
      </c>
    </row>
    <row r="435" spans="1:5" x14ac:dyDescent="0.3">
      <c r="A435" s="1">
        <v>41791</v>
      </c>
      <c r="B435" s="2">
        <v>264.30661711487107</v>
      </c>
    </row>
    <row r="436" spans="1:5" x14ac:dyDescent="0.3">
      <c r="A436" s="1">
        <v>41821</v>
      </c>
      <c r="B436" s="2">
        <v>263.72482961495763</v>
      </c>
    </row>
    <row r="437" spans="1:5" x14ac:dyDescent="0.3">
      <c r="A437" s="1">
        <v>41852</v>
      </c>
      <c r="B437" s="2">
        <v>263.77444764147776</v>
      </c>
    </row>
    <row r="438" spans="1:5" x14ac:dyDescent="0.3">
      <c r="A438" s="1">
        <v>41883</v>
      </c>
      <c r="B438" s="2">
        <v>263.9477292544961</v>
      </c>
    </row>
    <row r="439" spans="1:5" x14ac:dyDescent="0.3">
      <c r="A439" s="1">
        <v>41913</v>
      </c>
      <c r="B439" s="2">
        <v>264.63504867531731</v>
      </c>
    </row>
    <row r="440" spans="1:5" x14ac:dyDescent="0.3">
      <c r="A440" s="1">
        <v>41944</v>
      </c>
      <c r="B440" s="2">
        <v>265.36871630724545</v>
      </c>
    </row>
    <row r="441" spans="1:5" x14ac:dyDescent="0.3">
      <c r="A441" s="1">
        <v>41974</v>
      </c>
      <c r="B441" s="2">
        <v>266.94598243306984</v>
      </c>
      <c r="C441" s="2">
        <f>AVERAGE(B430:B441)</f>
        <v>263.89619834320553</v>
      </c>
      <c r="D441" s="3">
        <f>((C441/C429)-1)*100</f>
        <v>2.8705571802632779</v>
      </c>
      <c r="E441" s="3">
        <f>((B441/B429)-1)*100</f>
        <v>2.2750264720678759</v>
      </c>
    </row>
    <row r="442" spans="1:5" x14ac:dyDescent="0.3">
      <c r="A442" s="1">
        <v>42005</v>
      </c>
      <c r="B442" s="2">
        <v>268.13292657824121</v>
      </c>
    </row>
    <row r="443" spans="1:5" x14ac:dyDescent="0.3">
      <c r="A443" s="1">
        <v>42036</v>
      </c>
      <c r="B443" s="2">
        <v>269.41396362678495</v>
      </c>
    </row>
    <row r="444" spans="1:5" x14ac:dyDescent="0.3">
      <c r="A444" s="1">
        <v>42064</v>
      </c>
      <c r="B444" s="2">
        <v>270.1431901613463</v>
      </c>
    </row>
    <row r="445" spans="1:5" x14ac:dyDescent="0.3">
      <c r="A445" s="1">
        <v>42095</v>
      </c>
      <c r="B445" s="2">
        <v>271.12363777687443</v>
      </c>
    </row>
    <row r="446" spans="1:5" x14ac:dyDescent="0.3">
      <c r="A446" s="1">
        <v>42125</v>
      </c>
      <c r="B446" s="2">
        <v>272.73250101755502</v>
      </c>
    </row>
    <row r="447" spans="1:5" x14ac:dyDescent="0.3">
      <c r="A447" s="1">
        <v>42156</v>
      </c>
      <c r="B447" s="2">
        <v>274.75860635760296</v>
      </c>
    </row>
    <row r="448" spans="1:5" x14ac:dyDescent="0.3">
      <c r="A448" s="1">
        <v>42186</v>
      </c>
      <c r="B448" s="2">
        <v>275.01758859920659</v>
      </c>
    </row>
    <row r="449" spans="1:5" x14ac:dyDescent="0.3">
      <c r="A449" s="1">
        <v>42217</v>
      </c>
      <c r="B449" s="2">
        <v>275.455184156673</v>
      </c>
    </row>
    <row r="450" spans="1:5" x14ac:dyDescent="0.3">
      <c r="A450" s="1">
        <v>42248</v>
      </c>
      <c r="B450" s="2">
        <v>276.39572410052557</v>
      </c>
    </row>
    <row r="451" spans="1:5" x14ac:dyDescent="0.3">
      <c r="A451" s="1">
        <v>42278</v>
      </c>
      <c r="B451" s="2">
        <v>278.32573911468052</v>
      </c>
    </row>
    <row r="452" spans="1:5" x14ac:dyDescent="0.3">
      <c r="A452" s="1">
        <v>42309</v>
      </c>
      <c r="B452" s="2">
        <v>278.83936308985551</v>
      </c>
    </row>
    <row r="453" spans="1:5" x14ac:dyDescent="0.3">
      <c r="A453" s="1">
        <v>42339</v>
      </c>
      <c r="B453" s="2">
        <v>279.32960189707961</v>
      </c>
      <c r="C453" s="2">
        <f>AVERAGE(B442:B453)</f>
        <v>274.13900220636879</v>
      </c>
      <c r="D453" s="3">
        <f>((C453/C441)-1)*100</f>
        <v>3.8813760590223234</v>
      </c>
      <c r="E453" s="3">
        <f>((B453/B441)-1)*100</f>
        <v>4.6389982539312591</v>
      </c>
    </row>
    <row r="454" spans="1:5" x14ac:dyDescent="0.3">
      <c r="A454" s="1">
        <v>42370</v>
      </c>
      <c r="B454" s="2">
        <v>280.34041055961245</v>
      </c>
    </row>
    <row r="455" spans="1:5" x14ac:dyDescent="0.3">
      <c r="A455" s="1">
        <v>42401</v>
      </c>
      <c r="B455" s="2">
        <v>281.08877184447385</v>
      </c>
    </row>
    <row r="456" spans="1:5" x14ac:dyDescent="0.3">
      <c r="A456" s="1">
        <v>42430</v>
      </c>
      <c r="B456" s="2">
        <v>281.89413629347069</v>
      </c>
    </row>
    <row r="457" spans="1:5" x14ac:dyDescent="0.3">
      <c r="A457" s="1">
        <v>42461</v>
      </c>
      <c r="B457" s="2">
        <v>283.74587537831655</v>
      </c>
    </row>
    <row r="458" spans="1:5" x14ac:dyDescent="0.3">
      <c r="A458" s="1">
        <v>42491</v>
      </c>
      <c r="B458" s="2">
        <v>284.62651222676357</v>
      </c>
    </row>
    <row r="459" spans="1:5" x14ac:dyDescent="0.3">
      <c r="A459" s="1">
        <v>42522</v>
      </c>
      <c r="B459" s="2">
        <v>285.38315195635926</v>
      </c>
    </row>
    <row r="460" spans="1:5" x14ac:dyDescent="0.3">
      <c r="A460" s="1">
        <v>42552</v>
      </c>
      <c r="B460" s="2">
        <v>287.02540240349435</v>
      </c>
    </row>
    <row r="461" spans="1:5" x14ac:dyDescent="0.3">
      <c r="A461" s="1">
        <v>42583</v>
      </c>
      <c r="B461" s="2">
        <v>288.28171665056522</v>
      </c>
    </row>
    <row r="462" spans="1:5" x14ac:dyDescent="0.3">
      <c r="A462" s="1">
        <v>42614</v>
      </c>
      <c r="B462" s="2">
        <v>288.94587727959276</v>
      </c>
    </row>
    <row r="463" spans="1:5" x14ac:dyDescent="0.3">
      <c r="A463" s="1">
        <v>42644</v>
      </c>
      <c r="B463" s="2">
        <v>287.79100136472954</v>
      </c>
    </row>
    <row r="464" spans="1:5" x14ac:dyDescent="0.3">
      <c r="A464" s="1">
        <v>42675</v>
      </c>
      <c r="B464" s="2">
        <v>287.63254633343007</v>
      </c>
    </row>
    <row r="465" spans="1:5" x14ac:dyDescent="0.3">
      <c r="A465" s="1">
        <v>42705</v>
      </c>
      <c r="B465" s="2">
        <v>288.33536132659918</v>
      </c>
      <c r="C465" s="2">
        <f>AVERAGE(B454:B465)</f>
        <v>285.42423030145062</v>
      </c>
      <c r="D465" s="3">
        <f>((C465/C453)-1)*100</f>
        <v>4.1166079996842075</v>
      </c>
      <c r="E465" s="3">
        <f>((B465/B453)-1)*100</f>
        <v>3.2240619570416351</v>
      </c>
    </row>
    <row r="466" spans="1:5" x14ac:dyDescent="0.3">
      <c r="A466" s="1">
        <v>42736</v>
      </c>
      <c r="B466" s="2">
        <v>290.10217118175041</v>
      </c>
    </row>
    <row r="467" spans="1:5" x14ac:dyDescent="0.3">
      <c r="A467" s="1">
        <v>42767</v>
      </c>
      <c r="B467" s="2">
        <v>291.19525097974412</v>
      </c>
    </row>
    <row r="468" spans="1:5" x14ac:dyDescent="0.3">
      <c r="A468" s="1">
        <v>42795</v>
      </c>
      <c r="B468" s="2">
        <v>291.94361361542622</v>
      </c>
    </row>
    <row r="469" spans="1:5" x14ac:dyDescent="0.3">
      <c r="A469" s="1">
        <v>42826</v>
      </c>
      <c r="B469" s="2">
        <v>292.67060644083267</v>
      </c>
    </row>
    <row r="470" spans="1:5" x14ac:dyDescent="0.3">
      <c r="A470" s="1">
        <v>42856</v>
      </c>
      <c r="B470" s="2">
        <v>293.53612531813991</v>
      </c>
    </row>
    <row r="471" spans="1:5" x14ac:dyDescent="0.3">
      <c r="A471" s="1">
        <v>42887</v>
      </c>
      <c r="B471" s="2">
        <v>293.54176801736776</v>
      </c>
    </row>
    <row r="472" spans="1:5" x14ac:dyDescent="0.3">
      <c r="A472" s="1">
        <v>42917</v>
      </c>
      <c r="B472" s="2">
        <v>292.26296158847794</v>
      </c>
    </row>
    <row r="473" spans="1:5" x14ac:dyDescent="0.3">
      <c r="A473" s="1">
        <v>42948</v>
      </c>
      <c r="B473" s="2">
        <v>292.61679996054778</v>
      </c>
    </row>
    <row r="474" spans="1:5" x14ac:dyDescent="0.3">
      <c r="A474" s="1">
        <v>42979</v>
      </c>
      <c r="B474" s="2">
        <v>294.561823689856</v>
      </c>
    </row>
    <row r="475" spans="1:5" x14ac:dyDescent="0.3">
      <c r="A475" s="1">
        <v>43009</v>
      </c>
      <c r="B475" s="2">
        <v>295.58955027210607</v>
      </c>
    </row>
    <row r="476" spans="1:5" x14ac:dyDescent="0.3">
      <c r="A476" s="1">
        <v>43040</v>
      </c>
      <c r="B476" s="2">
        <v>296.49111256430245</v>
      </c>
    </row>
    <row r="477" spans="1:5" x14ac:dyDescent="0.3">
      <c r="A477" s="1">
        <v>43070</v>
      </c>
      <c r="B477" s="2">
        <v>297.8431468652638</v>
      </c>
      <c r="C477" s="2">
        <f>AVERAGE(B466:B477)</f>
        <v>293.52957754115124</v>
      </c>
      <c r="D477" s="3">
        <f>((C477/C465)-1)*100</f>
        <v>2.8397544354030968</v>
      </c>
      <c r="E477" s="3">
        <f>((B477/B465)-1)*100</f>
        <v>3.297474681884438</v>
      </c>
    </row>
    <row r="478" spans="1:5" x14ac:dyDescent="0.3">
      <c r="A478" s="1">
        <v>43101</v>
      </c>
      <c r="B478" s="2">
        <v>299.03333124153659</v>
      </c>
    </row>
    <row r="479" spans="1:5" x14ac:dyDescent="0.3">
      <c r="A479" s="1">
        <v>43132</v>
      </c>
      <c r="B479" s="2">
        <v>299.42719268014713</v>
      </c>
    </row>
    <row r="480" spans="1:5" x14ac:dyDescent="0.3">
      <c r="A480" s="1">
        <v>43160</v>
      </c>
      <c r="B480" s="2">
        <v>300.05010922105316</v>
      </c>
    </row>
    <row r="481" spans="1:5" x14ac:dyDescent="0.3">
      <c r="A481" s="1">
        <v>43191</v>
      </c>
      <c r="B481" s="2">
        <v>300.60048445456073</v>
      </c>
    </row>
    <row r="482" spans="1:5" x14ac:dyDescent="0.3">
      <c r="A482" s="1">
        <v>43221</v>
      </c>
      <c r="B482" s="2">
        <v>301.71858328500372</v>
      </c>
    </row>
    <row r="483" spans="1:5" x14ac:dyDescent="0.3">
      <c r="A483" s="1">
        <v>43252</v>
      </c>
      <c r="B483" s="2">
        <v>302.45246445360493</v>
      </c>
    </row>
    <row r="484" spans="1:5" x14ac:dyDescent="0.3">
      <c r="A484" s="1">
        <v>43282</v>
      </c>
      <c r="B484" s="2">
        <v>303.47429228253702</v>
      </c>
    </row>
    <row r="485" spans="1:5" x14ac:dyDescent="0.3">
      <c r="A485" s="1">
        <v>43313</v>
      </c>
      <c r="B485" s="2">
        <v>305.0618573198156</v>
      </c>
    </row>
    <row r="486" spans="1:5" x14ac:dyDescent="0.3">
      <c r="A486" s="1">
        <v>43344</v>
      </c>
      <c r="B486" s="2">
        <v>305.90967212648246</v>
      </c>
    </row>
    <row r="487" spans="1:5" x14ac:dyDescent="0.3">
      <c r="A487" s="1">
        <v>43374</v>
      </c>
      <c r="B487" s="2">
        <v>307.96304144268339</v>
      </c>
    </row>
    <row r="488" spans="1:5" x14ac:dyDescent="0.3">
      <c r="A488" s="1">
        <v>43405</v>
      </c>
      <c r="B488" s="2">
        <v>309.23519335411157</v>
      </c>
    </row>
    <row r="489" spans="1:5" x14ac:dyDescent="0.3">
      <c r="A489" s="1">
        <v>43435</v>
      </c>
      <c r="B489" s="2">
        <v>309.45227098299955</v>
      </c>
      <c r="C489" s="2">
        <f>AVERAGE(B478:B489)</f>
        <v>303.69820773704464</v>
      </c>
      <c r="D489" s="3">
        <f>((C489/C477)-1)*100</f>
        <v>3.4642608356794335</v>
      </c>
      <c r="E489" s="3">
        <f>((B489/B477)-1)*100</f>
        <v>3.8977308156723955</v>
      </c>
    </row>
    <row r="490" spans="1:5" x14ac:dyDescent="0.3">
      <c r="A490" s="1">
        <v>43466</v>
      </c>
      <c r="B490" s="2">
        <v>309.73315214200147</v>
      </c>
    </row>
    <row r="491" spans="1:5" x14ac:dyDescent="0.3">
      <c r="A491" s="1">
        <v>43497</v>
      </c>
      <c r="B491" s="2">
        <v>311.10852932086243</v>
      </c>
    </row>
    <row r="492" spans="1:5" x14ac:dyDescent="0.3">
      <c r="A492" s="1">
        <v>43525</v>
      </c>
      <c r="B492" s="2">
        <v>312.19474755133592</v>
      </c>
    </row>
    <row r="493" spans="1:5" x14ac:dyDescent="0.3">
      <c r="A493" s="1">
        <v>43556</v>
      </c>
      <c r="B493" s="2">
        <v>312.8939054313982</v>
      </c>
    </row>
    <row r="494" spans="1:5" x14ac:dyDescent="0.3">
      <c r="A494" s="1">
        <v>43586</v>
      </c>
      <c r="B494" s="2">
        <v>313.40412853479916</v>
      </c>
    </row>
    <row r="495" spans="1:5" x14ac:dyDescent="0.3">
      <c r="A495" s="1">
        <v>43617</v>
      </c>
      <c r="B495" s="2">
        <v>313.93427827706785</v>
      </c>
    </row>
    <row r="496" spans="1:5" x14ac:dyDescent="0.3">
      <c r="A496" s="1">
        <v>43647</v>
      </c>
      <c r="B496" s="2">
        <v>314.80969647700442</v>
      </c>
    </row>
    <row r="497" spans="1:5" x14ac:dyDescent="0.3">
      <c r="A497" s="1">
        <v>43678</v>
      </c>
      <c r="B497" s="2">
        <v>316.66265436327035</v>
      </c>
    </row>
    <row r="498" spans="1:5" x14ac:dyDescent="0.3">
      <c r="A498" s="1">
        <v>43709</v>
      </c>
      <c r="B498" s="2">
        <v>317.84666087456105</v>
      </c>
    </row>
    <row r="499" spans="1:5" x14ac:dyDescent="0.3">
      <c r="A499" s="1">
        <v>43739</v>
      </c>
      <c r="B499" s="2">
        <v>318.73400700889493</v>
      </c>
    </row>
    <row r="500" spans="1:5" x14ac:dyDescent="0.3">
      <c r="A500" s="1">
        <v>43770</v>
      </c>
      <c r="B500" s="2">
        <v>320.4618942349299</v>
      </c>
    </row>
    <row r="501" spans="1:5" x14ac:dyDescent="0.3">
      <c r="A501" s="1">
        <v>43800</v>
      </c>
      <c r="B501" s="2">
        <v>320.00701491269086</v>
      </c>
      <c r="C501" s="2">
        <f>AVERAGE(B490:B501)</f>
        <v>315.14922242740141</v>
      </c>
      <c r="D501" s="3">
        <f>((C501/C489)-1)*100</f>
        <v>3.7705242897816404</v>
      </c>
      <c r="E501" s="3">
        <f>((B501/B489)-1)*100</f>
        <v>3.4107825081274523</v>
      </c>
    </row>
    <row r="502" spans="1:5" x14ac:dyDescent="0.3">
      <c r="A502" s="1">
        <v>43831</v>
      </c>
      <c r="B502" s="2">
        <v>319.69907280188124</v>
      </c>
    </row>
    <row r="503" spans="1:5" x14ac:dyDescent="0.3">
      <c r="A503" s="1">
        <v>43862</v>
      </c>
      <c r="B503" s="2">
        <v>323.37439438377311</v>
      </c>
    </row>
    <row r="504" spans="1:5" x14ac:dyDescent="0.3">
      <c r="A504" s="1">
        <v>43891</v>
      </c>
      <c r="B504" s="2">
        <v>316.26773211576875</v>
      </c>
    </row>
    <row r="505" spans="1:5" x14ac:dyDescent="0.3">
      <c r="A505" s="1">
        <v>43922</v>
      </c>
      <c r="B505" s="2">
        <v>278.5995928494491</v>
      </c>
    </row>
    <row r="506" spans="1:5" x14ac:dyDescent="0.3">
      <c r="A506" s="1">
        <v>43952</v>
      </c>
      <c r="B506" s="2">
        <v>280.56468664536396</v>
      </c>
    </row>
    <row r="507" spans="1:5" x14ac:dyDescent="0.3">
      <c r="A507" s="1">
        <v>43983</v>
      </c>
      <c r="B507" s="2">
        <v>295.55832460620513</v>
      </c>
    </row>
    <row r="508" spans="1:5" x14ac:dyDescent="0.3">
      <c r="A508" s="1">
        <v>44013</v>
      </c>
      <c r="B508" s="2">
        <v>298.91519088019015</v>
      </c>
    </row>
    <row r="509" spans="1:5" x14ac:dyDescent="0.3">
      <c r="A509" s="1">
        <v>44044</v>
      </c>
      <c r="B509" s="2">
        <v>301.70535772010265</v>
      </c>
    </row>
    <row r="510" spans="1:5" x14ac:dyDescent="0.3">
      <c r="A510" s="1">
        <v>44075</v>
      </c>
      <c r="B510" s="2">
        <v>303.36640545309257</v>
      </c>
    </row>
    <row r="511" spans="1:5" x14ac:dyDescent="0.3">
      <c r="A511" s="1">
        <v>44105</v>
      </c>
      <c r="B511" s="2">
        <v>303.81948128252139</v>
      </c>
    </row>
    <row r="512" spans="1:5" x14ac:dyDescent="0.3">
      <c r="A512" s="1">
        <v>44136</v>
      </c>
      <c r="B512" s="2">
        <v>301.2746958051365</v>
      </c>
    </row>
    <row r="513" spans="1:5" x14ac:dyDescent="0.3">
      <c r="A513" s="1">
        <v>44166</v>
      </c>
      <c r="B513" s="2">
        <v>303.71344883571805</v>
      </c>
      <c r="C513" s="2">
        <f>AVERAGE(B502:B513)</f>
        <v>302.23819861493354</v>
      </c>
      <c r="D513" s="3">
        <f>((C513/C501)-1)*100</f>
        <v>-4.09679697542078</v>
      </c>
      <c r="E513" s="3">
        <f>((B513/B501)-1)*100</f>
        <v>-5.0916277824154204</v>
      </c>
    </row>
    <row r="514" spans="1:5" x14ac:dyDescent="0.3">
      <c r="A514" s="1">
        <v>44197</v>
      </c>
      <c r="B514" s="2">
        <v>305.61752655355701</v>
      </c>
    </row>
    <row r="515" spans="1:5" x14ac:dyDescent="0.3">
      <c r="A515" s="1">
        <v>44228</v>
      </c>
      <c r="B515" s="2">
        <v>306.686645025117</v>
      </c>
    </row>
    <row r="516" spans="1:5" x14ac:dyDescent="0.3">
      <c r="A516" s="1">
        <v>44256</v>
      </c>
      <c r="B516" s="2">
        <v>309.11452203617461</v>
      </c>
    </row>
    <row r="517" spans="1:5" x14ac:dyDescent="0.3">
      <c r="A517" s="1">
        <v>44287</v>
      </c>
      <c r="B517" s="2">
        <v>309.82067474690444</v>
      </c>
    </row>
    <row r="518" spans="1:5" x14ac:dyDescent="0.3">
      <c r="A518" s="1">
        <v>44317</v>
      </c>
      <c r="B518" s="2">
        <v>311.76869073139943</v>
      </c>
    </row>
    <row r="519" spans="1:5" x14ac:dyDescent="0.3">
      <c r="A519" s="1">
        <v>44348</v>
      </c>
      <c r="B519" s="2">
        <v>314.44193281488896</v>
      </c>
    </row>
    <row r="520" spans="1:5" x14ac:dyDescent="0.3">
      <c r="A520" s="1">
        <v>44378</v>
      </c>
      <c r="B520" s="2">
        <v>318.38192283136522</v>
      </c>
    </row>
    <row r="521" spans="1:5" x14ac:dyDescent="0.3">
      <c r="A521" s="1">
        <v>44409</v>
      </c>
      <c r="B521" s="2">
        <v>320.09574333241051</v>
      </c>
    </row>
    <row r="522" spans="1:5" x14ac:dyDescent="0.3">
      <c r="A522" s="1">
        <v>44440</v>
      </c>
      <c r="B522" s="2">
        <v>321.19641264318545</v>
      </c>
    </row>
    <row r="523" spans="1:5" x14ac:dyDescent="0.3">
      <c r="A523" s="1">
        <v>44470</v>
      </c>
      <c r="B523" s="2">
        <v>323.31982184100821</v>
      </c>
    </row>
    <row r="524" spans="1:5" x14ac:dyDescent="0.3">
      <c r="A524" s="1">
        <v>44501</v>
      </c>
      <c r="B524" s="2">
        <v>326.50169959953507</v>
      </c>
    </row>
    <row r="525" spans="1:5" x14ac:dyDescent="0.3">
      <c r="A525" s="1">
        <v>44531</v>
      </c>
      <c r="B525" s="2">
        <v>327.24808614496476</v>
      </c>
      <c r="C525" s="2">
        <f>AVERAGE(B514:B525)</f>
        <v>316.18280652504257</v>
      </c>
      <c r="D525" s="3">
        <f>((C525/C513)-1)*100</f>
        <v>4.6137807775499473</v>
      </c>
      <c r="E525" s="3">
        <f>((B525/B513)-1)*100</f>
        <v>7.7489611999292274</v>
      </c>
    </row>
    <row r="526" spans="1:5" x14ac:dyDescent="0.3">
      <c r="A526" s="1">
        <v>44562</v>
      </c>
      <c r="B526" s="2">
        <v>327.51543918196825</v>
      </c>
    </row>
    <row r="527" spans="1:5" x14ac:dyDescent="0.3">
      <c r="A527" s="1">
        <v>44593</v>
      </c>
      <c r="B527" s="2">
        <v>329.55995603486616</v>
      </c>
    </row>
    <row r="528" spans="1:5" x14ac:dyDescent="0.3">
      <c r="A528" s="1">
        <v>44621</v>
      </c>
      <c r="B528" s="2">
        <v>331.37616718336807</v>
      </c>
    </row>
    <row r="529" spans="1:5" x14ac:dyDescent="0.3">
      <c r="A529" s="1">
        <v>44652</v>
      </c>
      <c r="B529" s="2">
        <v>334.29525390740196</v>
      </c>
    </row>
    <row r="530" spans="1:5" x14ac:dyDescent="0.3">
      <c r="A530" s="1">
        <v>44682</v>
      </c>
      <c r="B530" s="2">
        <v>334.97836077367646</v>
      </c>
    </row>
    <row r="531" spans="1:5" x14ac:dyDescent="0.3">
      <c r="A531" s="1">
        <v>44713</v>
      </c>
      <c r="B531" s="2">
        <v>335.76160653610236</v>
      </c>
    </row>
    <row r="532" spans="1:5" x14ac:dyDescent="0.3">
      <c r="A532" s="1">
        <v>44743</v>
      </c>
      <c r="B532" s="2">
        <v>338.58349750814421</v>
      </c>
    </row>
    <row r="533" spans="1:5" x14ac:dyDescent="0.3">
      <c r="A533" s="1">
        <v>44774</v>
      </c>
      <c r="B533" s="2">
        <v>339.65257116187939</v>
      </c>
    </row>
    <row r="534" spans="1:5" x14ac:dyDescent="0.3">
      <c r="A534" s="1">
        <v>44805</v>
      </c>
      <c r="B534" s="2">
        <v>340.31267237395929</v>
      </c>
    </row>
    <row r="535" spans="1:5" x14ac:dyDescent="0.3">
      <c r="A535" s="1">
        <v>44835</v>
      </c>
      <c r="B535" s="2">
        <v>341.05645274481975</v>
      </c>
    </row>
    <row r="536" spans="1:5" x14ac:dyDescent="0.3">
      <c r="A536" s="1">
        <v>44866</v>
      </c>
      <c r="B536" s="2">
        <v>342.04748648839075</v>
      </c>
    </row>
    <row r="537" spans="1:5" x14ac:dyDescent="0.3">
      <c r="A537" s="1">
        <v>44896</v>
      </c>
      <c r="B537" s="2">
        <v>343.51388219623584</v>
      </c>
      <c r="C537" s="2">
        <f>AVERAGE(B526:B537)</f>
        <v>336.55444550756766</v>
      </c>
      <c r="D537" s="3">
        <f>((C537/C525)-1)*100</f>
        <v>6.4429939143169745</v>
      </c>
      <c r="E537" s="3">
        <f>((B537/B525)-1)*100</f>
        <v>4.970478587937599</v>
      </c>
    </row>
    <row r="538" spans="1:5" x14ac:dyDescent="0.3">
      <c r="A538" s="1">
        <v>44927</v>
      </c>
      <c r="B538" s="2">
        <v>345.68981463476166</v>
      </c>
    </row>
    <row r="539" spans="1:5" x14ac:dyDescent="0.3">
      <c r="A539" s="1">
        <v>44958</v>
      </c>
      <c r="B539" s="2">
        <v>346.71171035246687</v>
      </c>
    </row>
    <row r="540" spans="1:5" x14ac:dyDescent="0.3">
      <c r="A540" s="1">
        <v>44986</v>
      </c>
      <c r="B540" s="2">
        <v>347.16216077484904</v>
      </c>
    </row>
    <row r="541" spans="1:5" x14ac:dyDescent="0.3">
      <c r="A541" s="1">
        <v>45017</v>
      </c>
      <c r="B541" s="2">
        <v>348.93997618119641</v>
      </c>
    </row>
    <row r="542" spans="1:5" x14ac:dyDescent="0.3">
      <c r="A542" s="1">
        <v>45047</v>
      </c>
      <c r="B542" s="2">
        <v>350.72201201964901</v>
      </c>
    </row>
    <row r="543" spans="1:5" x14ac:dyDescent="0.3">
      <c r="A543" s="1">
        <v>45078</v>
      </c>
      <c r="B543" s="2">
        <v>353.43210514833794</v>
      </c>
    </row>
    <row r="544" spans="1:5" x14ac:dyDescent="0.3">
      <c r="A544" s="1">
        <v>45108</v>
      </c>
      <c r="B544" s="2">
        <v>354.39903887229616</v>
      </c>
    </row>
    <row r="545" spans="1:5" x14ac:dyDescent="0.3">
      <c r="A545" s="1">
        <v>45139</v>
      </c>
      <c r="B545" s="2">
        <v>355.30415976130627</v>
      </c>
    </row>
    <row r="546" spans="1:5" x14ac:dyDescent="0.3">
      <c r="A546" s="1">
        <v>45170</v>
      </c>
      <c r="B546" s="2">
        <v>356.32504439637313</v>
      </c>
    </row>
    <row r="547" spans="1:5" x14ac:dyDescent="0.3">
      <c r="A547" s="1">
        <v>45200</v>
      </c>
      <c r="B547" s="2">
        <v>356.65504522266247</v>
      </c>
    </row>
    <row r="548" spans="1:5" x14ac:dyDescent="0.3">
      <c r="A548" s="1">
        <v>45231</v>
      </c>
      <c r="B548" s="2">
        <v>358.69746149580828</v>
      </c>
    </row>
    <row r="549" spans="1:5" x14ac:dyDescent="0.3">
      <c r="A549" s="1">
        <v>45261</v>
      </c>
      <c r="B549" s="2">
        <v>360.32798010491962</v>
      </c>
      <c r="C549" s="2">
        <f>AVERAGE(B538:B549)</f>
        <v>352.86387574705219</v>
      </c>
      <c r="D549" s="3">
        <f>((C549/C537)-1)*100</f>
        <v>4.8460005378588189</v>
      </c>
      <c r="E549" s="3">
        <f>((B549/B537)-1)*100</f>
        <v>4.894736073309125</v>
      </c>
    </row>
    <row r="550" spans="1:5" x14ac:dyDescent="0.3">
      <c r="A550" s="1">
        <v>45292</v>
      </c>
      <c r="B550" s="2">
        <v>363.49321540416486</v>
      </c>
    </row>
    <row r="551" spans="1:5" x14ac:dyDescent="0.3">
      <c r="A551" s="1">
        <v>45323</v>
      </c>
      <c r="B551" s="2">
        <v>365.20867002382346</v>
      </c>
    </row>
    <row r="552" spans="1:5" x14ac:dyDescent="0.3">
      <c r="A552" s="1">
        <v>45352</v>
      </c>
      <c r="B552" s="2">
        <v>366.76251228937605</v>
      </c>
    </row>
    <row r="553" spans="1:5" x14ac:dyDescent="0.3">
      <c r="A553" s="1">
        <v>45383</v>
      </c>
      <c r="B553" s="2">
        <v>367.09333191365232</v>
      </c>
    </row>
    <row r="554" spans="1:5" x14ac:dyDescent="0.3">
      <c r="A554" s="1">
        <v>45413</v>
      </c>
      <c r="B554" s="2">
        <v>368.54416046902452</v>
      </c>
    </row>
    <row r="555" spans="1:5" x14ac:dyDescent="0.3">
      <c r="A555" s="1">
        <v>45444</v>
      </c>
      <c r="B555" s="2">
        <v>369.9340463186237</v>
      </c>
    </row>
    <row r="556" spans="1:5" x14ac:dyDescent="0.3">
      <c r="A556" s="1">
        <v>45474</v>
      </c>
      <c r="B556" s="2">
        <v>370.60791637965792</v>
      </c>
    </row>
    <row r="557" spans="1:5" x14ac:dyDescent="0.3">
      <c r="A557" s="1">
        <v>45505</v>
      </c>
      <c r="B557" s="2">
        <v>371.09100588116928</v>
      </c>
    </row>
    <row r="558" spans="1:5" x14ac:dyDescent="0.3">
      <c r="A558" s="1">
        <v>45536</v>
      </c>
      <c r="B558" s="2">
        <v>371.69940392110692</v>
      </c>
    </row>
    <row r="559" spans="1:5" x14ac:dyDescent="0.3">
      <c r="A559" s="1">
        <v>45566</v>
      </c>
      <c r="B559" s="2">
        <v>371.45182149648804</v>
      </c>
    </row>
    <row r="560" spans="1:5" x14ac:dyDescent="0.3">
      <c r="A560" s="1">
        <v>45597</v>
      </c>
      <c r="B560" s="2">
        <v>371.123135018781</v>
      </c>
    </row>
    <row r="561" spans="1:5" x14ac:dyDescent="0.3">
      <c r="A561" s="1">
        <v>45627</v>
      </c>
      <c r="B561" s="2">
        <v>372.79541248571235</v>
      </c>
      <c r="C561" s="2">
        <f>AVERAGE(B550:B561)</f>
        <v>369.1503859667983</v>
      </c>
      <c r="D561" s="3">
        <f>((C561/C549)-1)*100</f>
        <v>4.6155221146584546</v>
      </c>
      <c r="E561" s="3">
        <f>((B561/B549)-1)*100</f>
        <v>3.4600233867940311</v>
      </c>
    </row>
    <row r="562" spans="1:5" x14ac:dyDescent="0.3">
      <c r="A562" s="1">
        <v>45658</v>
      </c>
      <c r="B562" s="2">
        <v>374.58936839437803</v>
      </c>
    </row>
    <row r="563" spans="1:5" x14ac:dyDescent="0.3">
      <c r="A563" s="1">
        <v>45689</v>
      </c>
      <c r="B563" s="2">
        <v>375.00816140982585</v>
      </c>
    </row>
    <row r="564" spans="1:5" x14ac:dyDescent="0.3">
      <c r="A564" s="1">
        <v>45717</v>
      </c>
      <c r="B564" s="2">
        <v>375.14180060688909</v>
      </c>
    </row>
    <row r="565" spans="1:5" x14ac:dyDescent="0.3">
      <c r="A565" s="1">
        <v>45748</v>
      </c>
    </row>
    <row r="566" spans="1:5" x14ac:dyDescent="0.3">
      <c r="A566" s="1">
        <v>45778</v>
      </c>
    </row>
    <row r="567" spans="1:5" x14ac:dyDescent="0.3">
      <c r="A567" s="1">
        <v>45809</v>
      </c>
    </row>
    <row r="568" spans="1:5" x14ac:dyDescent="0.3">
      <c r="A568" s="1">
        <v>45839</v>
      </c>
    </row>
    <row r="569" spans="1:5" x14ac:dyDescent="0.3">
      <c r="A569" s="1">
        <v>45870</v>
      </c>
    </row>
    <row r="570" spans="1:5" x14ac:dyDescent="0.3">
      <c r="A570" s="1">
        <v>45901</v>
      </c>
    </row>
    <row r="571" spans="1:5" x14ac:dyDescent="0.3">
      <c r="A571" s="1">
        <v>45931</v>
      </c>
    </row>
    <row r="572" spans="1:5" x14ac:dyDescent="0.3">
      <c r="A572" s="1">
        <v>45962</v>
      </c>
    </row>
    <row r="573" spans="1:5" x14ac:dyDescent="0.3">
      <c r="A573" s="1">
        <v>45992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2025-04-22T14:56:02Z</dcterms:created>
  <dcterms:modified xsi:type="dcterms:W3CDTF">2025-04-22T14:56:02Z</dcterms:modified>
</cp:coreProperties>
</file>