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7C2C8447-6CB1-4751-B129-D52BF4FD17BD}" xr6:coauthVersionLast="47" xr6:coauthVersionMax="47" xr10:uidLastSave="{00000000-0000-0000-0000-000000000000}"/>
  <bookViews>
    <workbookView xWindow="57480" yWindow="-120" windowWidth="29040" windowHeight="17520" xr2:uid="{16EEA8A8-E630-4300-94D0-AEBF1AA72CDE}"/>
  </bookViews>
  <sheets>
    <sheet name="HOU" sheetId="1" r:id="rId1"/>
  </sheets>
  <calcPr calcId="0"/>
</workbook>
</file>

<file path=xl/calcChain.xml><?xml version="1.0" encoding="utf-8"?>
<calcChain xmlns="http://schemas.openxmlformats.org/spreadsheetml/2006/main">
  <c r="E564" i="1" l="1"/>
  <c r="C564" i="1"/>
  <c r="E552" i="1"/>
  <c r="C552" i="1"/>
  <c r="E540" i="1"/>
  <c r="C540" i="1"/>
  <c r="E528" i="1"/>
  <c r="C528" i="1"/>
  <c r="E516" i="1"/>
  <c r="C516" i="1"/>
  <c r="E504" i="1"/>
  <c r="C504" i="1"/>
  <c r="E492" i="1"/>
  <c r="C492" i="1"/>
  <c r="E480" i="1"/>
  <c r="C480" i="1"/>
  <c r="E468" i="1"/>
  <c r="C468" i="1"/>
  <c r="E456" i="1"/>
  <c r="C456" i="1"/>
  <c r="E444" i="1"/>
  <c r="C444" i="1"/>
  <c r="E432" i="1"/>
  <c r="C432" i="1"/>
  <c r="E420" i="1"/>
  <c r="C420" i="1"/>
  <c r="E408" i="1"/>
  <c r="C408" i="1"/>
  <c r="E396" i="1"/>
  <c r="C396" i="1"/>
  <c r="E384" i="1"/>
  <c r="C384" i="1"/>
  <c r="D384" i="1" s="1"/>
  <c r="E372" i="1"/>
  <c r="C372" i="1"/>
  <c r="E360" i="1"/>
  <c r="C360" i="1"/>
  <c r="E348" i="1"/>
  <c r="C348" i="1"/>
  <c r="E336" i="1"/>
  <c r="C336" i="1"/>
  <c r="E324" i="1"/>
  <c r="C324" i="1"/>
  <c r="E312" i="1"/>
  <c r="C312" i="1"/>
  <c r="E300" i="1"/>
  <c r="C300" i="1"/>
  <c r="E288" i="1"/>
  <c r="C288" i="1"/>
  <c r="E276" i="1"/>
  <c r="C276" i="1"/>
  <c r="E264" i="1"/>
  <c r="C264" i="1"/>
  <c r="E252" i="1"/>
  <c r="C252" i="1"/>
  <c r="E240" i="1"/>
  <c r="C240" i="1"/>
  <c r="E228" i="1"/>
  <c r="C228" i="1"/>
  <c r="E216" i="1"/>
  <c r="C216" i="1"/>
  <c r="E204" i="1"/>
  <c r="C204" i="1"/>
  <c r="E192" i="1"/>
  <c r="C192" i="1"/>
  <c r="E180" i="1"/>
  <c r="C180" i="1"/>
  <c r="E168" i="1"/>
  <c r="C168" i="1"/>
  <c r="E156" i="1"/>
  <c r="C156" i="1"/>
  <c r="E144" i="1"/>
  <c r="C144" i="1"/>
  <c r="E132" i="1"/>
  <c r="C132" i="1"/>
  <c r="E120" i="1"/>
  <c r="C120" i="1"/>
  <c r="E108" i="1"/>
  <c r="C108" i="1"/>
  <c r="E96" i="1"/>
  <c r="C96" i="1"/>
  <c r="E84" i="1"/>
  <c r="C84" i="1"/>
  <c r="E72" i="1"/>
  <c r="C72" i="1"/>
  <c r="E60" i="1"/>
  <c r="C60" i="1"/>
  <c r="E48" i="1"/>
  <c r="C48" i="1"/>
  <c r="E36" i="1"/>
  <c r="C36" i="1"/>
  <c r="E24" i="1"/>
  <c r="C24" i="1"/>
  <c r="D420" i="1" l="1"/>
  <c r="D516" i="1"/>
  <c r="D48" i="1"/>
  <c r="D120" i="1"/>
  <c r="D132" i="1"/>
  <c r="D432" i="1"/>
  <c r="D60" i="1"/>
  <c r="D444" i="1"/>
  <c r="D504" i="1"/>
  <c r="D240" i="1"/>
  <c r="D252" i="1"/>
  <c r="D480" i="1"/>
  <c r="D492" i="1"/>
  <c r="D312" i="1"/>
  <c r="D96" i="1"/>
  <c r="D288" i="1"/>
  <c r="D144" i="1"/>
  <c r="D336" i="1"/>
  <c r="D264" i="1"/>
  <c r="D528" i="1"/>
  <c r="D192" i="1"/>
  <c r="D36" i="1"/>
  <c r="D108" i="1"/>
  <c r="D372" i="1"/>
  <c r="D456" i="1"/>
  <c r="D324" i="1"/>
  <c r="D156" i="1"/>
  <c r="D168" i="1"/>
  <c r="D180" i="1"/>
  <c r="D360" i="1"/>
  <c r="D540" i="1"/>
  <c r="D204" i="1"/>
  <c r="D552" i="1"/>
  <c r="D72" i="1"/>
  <c r="D348" i="1"/>
  <c r="D228" i="1"/>
  <c r="D300" i="1"/>
  <c r="D564" i="1"/>
  <c r="D396" i="1"/>
  <c r="D84" i="1"/>
  <c r="D276" i="1"/>
  <c r="D468" i="1"/>
  <c r="D216" i="1"/>
  <c r="D408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<sst xmlns="http://schemas.openxmlformats.org/spreadsheetml/2006/main" count="10" uniqueCount="10">
  <si>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</si>
  <si>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</si>
  <si>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</si>
  <si>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</si>
  <si>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</si>
  <si>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Houston – The Woodlands – Sugar Land Business-Cycle Index</t>
  </si>
  <si>
    <t>Monthly, seasonally adjusted</t>
  </si>
  <si>
    <t>Index, October 1980 = 100</t>
  </si>
  <si>
    <t>Last data entry March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</si>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</sst>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C8CD-F589-4B1B-A9A9-2B6E63C43D3D}">
  <dimension ref="A1:E576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28672</v>
      </c>
      <c r="B7" s="2">
        <v>81.334193305288338</v>
      </c>
    </row>
    <row r="8" spans="1:5" x14ac:dyDescent="0.3">
      <c r="A8" s="1">
        <v>28703</v>
      </c>
      <c r="B8" s="2">
        <v>81.968407719171282</v>
      </c>
    </row>
    <row r="9" spans="1:5" x14ac:dyDescent="0.3">
      <c r="A9" s="1">
        <v>28734</v>
      </c>
      <c r="B9" s="2">
        <v>82.593823969020889</v>
      </c>
    </row>
    <row r="10" spans="1:5" x14ac:dyDescent="0.3">
      <c r="A10" s="1">
        <v>28764</v>
      </c>
      <c r="B10" s="2">
        <v>83.43464194838684</v>
      </c>
    </row>
    <row r="11" spans="1:5" x14ac:dyDescent="0.3">
      <c r="A11" s="1">
        <v>28795</v>
      </c>
      <c r="B11" s="2">
        <v>83.921794571220261</v>
      </c>
    </row>
    <row r="12" spans="1:5" x14ac:dyDescent="0.3">
      <c r="A12" s="1">
        <v>28825</v>
      </c>
      <c r="B12" s="2">
        <v>84.634474098763377</v>
      </c>
    </row>
    <row r="13" spans="1:5" x14ac:dyDescent="0.3">
      <c r="A13" s="1">
        <v>28856</v>
      </c>
      <c r="B13" s="2">
        <v>85.978630886767789</v>
      </c>
    </row>
    <row r="14" spans="1:5" x14ac:dyDescent="0.3">
      <c r="A14" s="1">
        <v>28887</v>
      </c>
      <c r="B14" s="2">
        <v>86.644628237580477</v>
      </c>
    </row>
    <row r="15" spans="1:5" x14ac:dyDescent="0.3">
      <c r="A15" s="1">
        <v>28915</v>
      </c>
      <c r="B15" s="2">
        <v>87.511226975675413</v>
      </c>
    </row>
    <row r="16" spans="1:5" x14ac:dyDescent="0.3">
      <c r="A16" s="1">
        <v>28946</v>
      </c>
      <c r="B16" s="2">
        <v>87.861582378037056</v>
      </c>
    </row>
    <row r="17" spans="1:5" x14ac:dyDescent="0.3">
      <c r="A17" s="1">
        <v>28976</v>
      </c>
      <c r="B17" s="2">
        <v>88.394349772285523</v>
      </c>
    </row>
    <row r="18" spans="1:5" x14ac:dyDescent="0.3">
      <c r="A18" s="1">
        <v>29007</v>
      </c>
      <c r="B18" s="2">
        <v>89.18391976109136</v>
      </c>
    </row>
    <row r="19" spans="1:5" x14ac:dyDescent="0.3">
      <c r="A19" s="1">
        <v>29037</v>
      </c>
      <c r="B19" s="2">
        <v>89.526218521263843</v>
      </c>
    </row>
    <row r="20" spans="1:5" x14ac:dyDescent="0.3">
      <c r="A20" s="1">
        <v>29068</v>
      </c>
      <c r="B20" s="2">
        <v>90.355085438778175</v>
      </c>
    </row>
    <row r="21" spans="1:5" x14ac:dyDescent="0.3">
      <c r="A21" s="1">
        <v>29099</v>
      </c>
      <c r="B21" s="2">
        <v>91.329002832833396</v>
      </c>
    </row>
    <row r="22" spans="1:5" x14ac:dyDescent="0.3">
      <c r="A22" s="1">
        <v>29129</v>
      </c>
      <c r="B22" s="2">
        <v>91.665484741986631</v>
      </c>
    </row>
    <row r="23" spans="1:5" x14ac:dyDescent="0.3">
      <c r="A23" s="1">
        <v>29160</v>
      </c>
      <c r="B23" s="2">
        <v>92.553015851631272</v>
      </c>
    </row>
    <row r="24" spans="1:5" x14ac:dyDescent="0.3">
      <c r="A24" s="1">
        <v>29190</v>
      </c>
      <c r="B24" s="2">
        <v>93.556395768499883</v>
      </c>
      <c r="C24" s="2">
        <f>AVERAGE(B13:B24)</f>
        <v>89.546628430535876</v>
      </c>
      <c r="E24" s="3">
        <f>((B24/B12)-1)*100</f>
        <v>10.541711004578524</v>
      </c>
    </row>
    <row r="25" spans="1:5" x14ac:dyDescent="0.3">
      <c r="A25" s="1">
        <v>29221</v>
      </c>
      <c r="B25" s="2">
        <v>93.63024079707786</v>
      </c>
    </row>
    <row r="26" spans="1:5" x14ac:dyDescent="0.3">
      <c r="A26" s="1">
        <v>29252</v>
      </c>
      <c r="B26" s="2">
        <v>94.229118650760967</v>
      </c>
    </row>
    <row r="27" spans="1:5" x14ac:dyDescent="0.3">
      <c r="A27" s="1">
        <v>29281</v>
      </c>
      <c r="B27" s="2">
        <v>94.27729445426678</v>
      </c>
    </row>
    <row r="28" spans="1:5" x14ac:dyDescent="0.3">
      <c r="A28" s="1">
        <v>29312</v>
      </c>
      <c r="B28" s="2">
        <v>95.144152800348209</v>
      </c>
    </row>
    <row r="29" spans="1:5" x14ac:dyDescent="0.3">
      <c r="A29" s="1">
        <v>29342</v>
      </c>
      <c r="B29" s="2">
        <v>96.123533643997547</v>
      </c>
    </row>
    <row r="30" spans="1:5" x14ac:dyDescent="0.3">
      <c r="A30" s="1">
        <v>29373</v>
      </c>
      <c r="B30" s="2">
        <v>96.765591697505187</v>
      </c>
    </row>
    <row r="31" spans="1:5" x14ac:dyDescent="0.3">
      <c r="A31" s="1">
        <v>29403</v>
      </c>
      <c r="B31" s="2">
        <v>97.086575305444995</v>
      </c>
    </row>
    <row r="32" spans="1:5" x14ac:dyDescent="0.3">
      <c r="A32" s="1">
        <v>29434</v>
      </c>
      <c r="B32" s="2">
        <v>97.694629641212998</v>
      </c>
    </row>
    <row r="33" spans="1:5" x14ac:dyDescent="0.3">
      <c r="A33" s="1">
        <v>29465</v>
      </c>
      <c r="B33" s="2">
        <v>99.253067435307671</v>
      </c>
    </row>
    <row r="34" spans="1:5" x14ac:dyDescent="0.3">
      <c r="A34" s="1">
        <v>29495</v>
      </c>
      <c r="B34" s="2">
        <v>100</v>
      </c>
    </row>
    <row r="35" spans="1:5" x14ac:dyDescent="0.3">
      <c r="A35" s="1">
        <v>29526</v>
      </c>
      <c r="B35" s="2">
        <v>100.41231305288372</v>
      </c>
    </row>
    <row r="36" spans="1:5" x14ac:dyDescent="0.3">
      <c r="A36" s="1">
        <v>29556</v>
      </c>
      <c r="B36" s="2">
        <v>101.41109713516825</v>
      </c>
      <c r="C36" s="2">
        <f>AVERAGE(B25:B36)</f>
        <v>97.16896788449786</v>
      </c>
      <c r="D36" s="3">
        <f>((C36/C24)-1)*100</f>
        <v>8.5121456693088895</v>
      </c>
      <c r="E36" s="3">
        <f>((B36/B24)-1)*100</f>
        <v>8.3956861550164685</v>
      </c>
    </row>
    <row r="37" spans="1:5" x14ac:dyDescent="0.3">
      <c r="A37" s="1">
        <v>29587</v>
      </c>
      <c r="B37" s="2">
        <v>102.28511979099831</v>
      </c>
    </row>
    <row r="38" spans="1:5" x14ac:dyDescent="0.3">
      <c r="A38" s="1">
        <v>29618</v>
      </c>
      <c r="B38" s="2">
        <v>103.34635123200657</v>
      </c>
    </row>
    <row r="39" spans="1:5" x14ac:dyDescent="0.3">
      <c r="A39" s="1">
        <v>29646</v>
      </c>
      <c r="B39" s="2">
        <v>104.15016997345101</v>
      </c>
    </row>
    <row r="40" spans="1:5" x14ac:dyDescent="0.3">
      <c r="A40" s="1">
        <v>29677</v>
      </c>
      <c r="B40" s="2">
        <v>105.7373410297741</v>
      </c>
    </row>
    <row r="41" spans="1:5" x14ac:dyDescent="0.3">
      <c r="A41" s="1">
        <v>29707</v>
      </c>
      <c r="B41" s="2">
        <v>106.17689868301585</v>
      </c>
    </row>
    <row r="42" spans="1:5" x14ac:dyDescent="0.3">
      <c r="A42" s="1">
        <v>29738</v>
      </c>
      <c r="B42" s="2">
        <v>106.6425383873989</v>
      </c>
    </row>
    <row r="43" spans="1:5" x14ac:dyDescent="0.3">
      <c r="A43" s="1">
        <v>29768</v>
      </c>
      <c r="B43" s="2">
        <v>108.82533667684781</v>
      </c>
    </row>
    <row r="44" spans="1:5" x14ac:dyDescent="0.3">
      <c r="A44" s="1">
        <v>29799</v>
      </c>
      <c r="B44" s="2">
        <v>109.63459316946947</v>
      </c>
    </row>
    <row r="45" spans="1:5" x14ac:dyDescent="0.3">
      <c r="A45" s="1">
        <v>29830</v>
      </c>
      <c r="B45" s="2">
        <v>110.66311748475184</v>
      </c>
    </row>
    <row r="46" spans="1:5" x14ac:dyDescent="0.3">
      <c r="A46" s="1">
        <v>29860</v>
      </c>
      <c r="B46" s="2">
        <v>112.03340536357953</v>
      </c>
    </row>
    <row r="47" spans="1:5" x14ac:dyDescent="0.3">
      <c r="A47" s="1">
        <v>29891</v>
      </c>
      <c r="B47" s="2">
        <v>112.62066728757073</v>
      </c>
    </row>
    <row r="48" spans="1:5" x14ac:dyDescent="0.3">
      <c r="A48" s="1">
        <v>29921</v>
      </c>
      <c r="B48" s="2">
        <v>113.37109401447701</v>
      </c>
      <c r="C48" s="2">
        <f>AVERAGE(B37:B48)</f>
        <v>107.95721942444509</v>
      </c>
      <c r="D48" s="3">
        <f>((C48/C36)-1)*100</f>
        <v>11.102568829146087</v>
      </c>
      <c r="E48" s="3">
        <f>((B48/B36)-1)*100</f>
        <v>11.793578037487929</v>
      </c>
    </row>
    <row r="49" spans="1:5" x14ac:dyDescent="0.3">
      <c r="A49" s="1">
        <v>29952</v>
      </c>
      <c r="B49" s="2">
        <v>113.61888655514932</v>
      </c>
    </row>
    <row r="50" spans="1:5" x14ac:dyDescent="0.3">
      <c r="A50" s="1">
        <v>29983</v>
      </c>
      <c r="B50" s="2">
        <v>113.94429544740269</v>
      </c>
    </row>
    <row r="51" spans="1:5" x14ac:dyDescent="0.3">
      <c r="A51" s="1">
        <v>30011</v>
      </c>
      <c r="B51" s="2">
        <v>114.19638939929358</v>
      </c>
    </row>
    <row r="52" spans="1:5" x14ac:dyDescent="0.3">
      <c r="A52" s="1">
        <v>30042</v>
      </c>
      <c r="B52" s="2">
        <v>113.92443185412098</v>
      </c>
    </row>
    <row r="53" spans="1:5" x14ac:dyDescent="0.3">
      <c r="A53" s="1">
        <v>30072</v>
      </c>
      <c r="B53" s="2">
        <v>113.26426833203232</v>
      </c>
    </row>
    <row r="54" spans="1:5" x14ac:dyDescent="0.3">
      <c r="A54" s="1">
        <v>30103</v>
      </c>
      <c r="B54" s="2">
        <v>112.02446578221601</v>
      </c>
    </row>
    <row r="55" spans="1:5" x14ac:dyDescent="0.3">
      <c r="A55" s="1">
        <v>30133</v>
      </c>
      <c r="B55" s="2">
        <v>110.82237111841123</v>
      </c>
    </row>
    <row r="56" spans="1:5" x14ac:dyDescent="0.3">
      <c r="A56" s="1">
        <v>30164</v>
      </c>
      <c r="B56" s="2">
        <v>109.90152349128417</v>
      </c>
    </row>
    <row r="57" spans="1:5" x14ac:dyDescent="0.3">
      <c r="A57" s="1">
        <v>30195</v>
      </c>
      <c r="B57" s="2">
        <v>108.41238347571336</v>
      </c>
    </row>
    <row r="58" spans="1:5" x14ac:dyDescent="0.3">
      <c r="A58" s="1">
        <v>30225</v>
      </c>
      <c r="B58" s="2">
        <v>107.02728891572302</v>
      </c>
    </row>
    <row r="59" spans="1:5" x14ac:dyDescent="0.3">
      <c r="A59" s="1">
        <v>30256</v>
      </c>
      <c r="B59" s="2">
        <v>106.27054713271131</v>
      </c>
    </row>
    <row r="60" spans="1:5" x14ac:dyDescent="0.3">
      <c r="A60" s="1">
        <v>30286</v>
      </c>
      <c r="B60" s="2">
        <v>105.48103014715811</v>
      </c>
      <c r="C60" s="2">
        <f>AVERAGE(B49:B60)</f>
        <v>110.740656804268</v>
      </c>
      <c r="D60" s="3">
        <f>((C60/C48)-1)*100</f>
        <v>2.5782781315249803</v>
      </c>
      <c r="E60" s="3">
        <f>((B60/B48)-1)*100</f>
        <v>-6.9595022751666953</v>
      </c>
    </row>
    <row r="61" spans="1:5" x14ac:dyDescent="0.3">
      <c r="A61" s="1">
        <v>30317</v>
      </c>
      <c r="B61" s="2">
        <v>105.18033409319334</v>
      </c>
    </row>
    <row r="62" spans="1:5" x14ac:dyDescent="0.3">
      <c r="A62" s="1">
        <v>30348</v>
      </c>
      <c r="B62" s="2">
        <v>104.46269824854694</v>
      </c>
    </row>
    <row r="63" spans="1:5" x14ac:dyDescent="0.3">
      <c r="A63" s="1">
        <v>30376</v>
      </c>
      <c r="B63" s="2">
        <v>103.79822729759493</v>
      </c>
    </row>
    <row r="64" spans="1:5" x14ac:dyDescent="0.3">
      <c r="A64" s="1">
        <v>30407</v>
      </c>
      <c r="B64" s="2">
        <v>103.23216997102416</v>
      </c>
    </row>
    <row r="65" spans="1:5" x14ac:dyDescent="0.3">
      <c r="A65" s="1">
        <v>30437</v>
      </c>
      <c r="B65" s="2">
        <v>102.96527847206789</v>
      </c>
    </row>
    <row r="66" spans="1:5" x14ac:dyDescent="0.3">
      <c r="A66" s="1">
        <v>30468</v>
      </c>
      <c r="B66" s="2">
        <v>102.88214339295104</v>
      </c>
    </row>
    <row r="67" spans="1:5" x14ac:dyDescent="0.3">
      <c r="A67" s="1">
        <v>30498</v>
      </c>
      <c r="B67" s="2">
        <v>102.86200337033615</v>
      </c>
    </row>
    <row r="68" spans="1:5" x14ac:dyDescent="0.3">
      <c r="A68" s="1">
        <v>30529</v>
      </c>
      <c r="B68" s="2">
        <v>102.64122084361449</v>
      </c>
    </row>
    <row r="69" spans="1:5" x14ac:dyDescent="0.3">
      <c r="A69" s="1">
        <v>30560</v>
      </c>
      <c r="B69" s="2">
        <v>102.82117134568655</v>
      </c>
    </row>
    <row r="70" spans="1:5" x14ac:dyDescent="0.3">
      <c r="A70" s="1">
        <v>30590</v>
      </c>
      <c r="B70" s="2">
        <v>103.48021917029806</v>
      </c>
    </row>
    <row r="71" spans="1:5" x14ac:dyDescent="0.3">
      <c r="A71" s="1">
        <v>30621</v>
      </c>
      <c r="B71" s="2">
        <v>103.96864852659608</v>
      </c>
    </row>
    <row r="72" spans="1:5" x14ac:dyDescent="0.3">
      <c r="A72" s="1">
        <v>30651</v>
      </c>
      <c r="B72" s="2">
        <v>103.57990116084386</v>
      </c>
      <c r="C72" s="2">
        <f>AVERAGE(B61:B72)</f>
        <v>103.48950132439613</v>
      </c>
      <c r="D72" s="3">
        <f>((C72/C60)-1)*100</f>
        <v>-6.547871115382808</v>
      </c>
      <c r="E72" s="3">
        <f>((B72/B60)-1)*100</f>
        <v>-1.8023420738894513</v>
      </c>
    </row>
    <row r="73" spans="1:5" x14ac:dyDescent="0.3">
      <c r="A73" s="1">
        <v>30682</v>
      </c>
      <c r="B73" s="2">
        <v>104.48813047008689</v>
      </c>
    </row>
    <row r="74" spans="1:5" x14ac:dyDescent="0.3">
      <c r="A74" s="1">
        <v>30713</v>
      </c>
      <c r="B74" s="2">
        <v>105.80053602008816</v>
      </c>
    </row>
    <row r="75" spans="1:5" x14ac:dyDescent="0.3">
      <c r="A75" s="1">
        <v>30742</v>
      </c>
      <c r="B75" s="2">
        <v>105.74248736694362</v>
      </c>
    </row>
    <row r="76" spans="1:5" x14ac:dyDescent="0.3">
      <c r="A76" s="1">
        <v>30773</v>
      </c>
      <c r="B76" s="2">
        <v>106.12789027157834</v>
      </c>
    </row>
    <row r="77" spans="1:5" x14ac:dyDescent="0.3">
      <c r="A77" s="1">
        <v>30803</v>
      </c>
      <c r="B77" s="2">
        <v>107.69235316961185</v>
      </c>
    </row>
    <row r="78" spans="1:5" x14ac:dyDescent="0.3">
      <c r="A78" s="1">
        <v>30834</v>
      </c>
      <c r="B78" s="2">
        <v>108.71995095608136</v>
      </c>
    </row>
    <row r="79" spans="1:5" x14ac:dyDescent="0.3">
      <c r="A79" s="1">
        <v>30864</v>
      </c>
      <c r="B79" s="2">
        <v>108.39554591493209</v>
      </c>
    </row>
    <row r="80" spans="1:5" x14ac:dyDescent="0.3">
      <c r="A80" s="1">
        <v>30895</v>
      </c>
      <c r="B80" s="2">
        <v>108.88650926515071</v>
      </c>
    </row>
    <row r="81" spans="1:5" x14ac:dyDescent="0.3">
      <c r="A81" s="1">
        <v>30926</v>
      </c>
      <c r="B81" s="2">
        <v>109.35209717430806</v>
      </c>
    </row>
    <row r="82" spans="1:5" x14ac:dyDescent="0.3">
      <c r="A82" s="1">
        <v>30956</v>
      </c>
      <c r="B82" s="2">
        <v>109.55815323049931</v>
      </c>
    </row>
    <row r="83" spans="1:5" x14ac:dyDescent="0.3">
      <c r="A83" s="1">
        <v>30987</v>
      </c>
      <c r="B83" s="2">
        <v>109.6637527120599</v>
      </c>
    </row>
    <row r="84" spans="1:5" x14ac:dyDescent="0.3">
      <c r="A84" s="1">
        <v>31017</v>
      </c>
      <c r="B84" s="2">
        <v>109.60462284589498</v>
      </c>
      <c r="C84" s="2">
        <f>AVERAGE(B73:B84)</f>
        <v>107.83600244976959</v>
      </c>
      <c r="D84" s="3">
        <f>((C84/C72)-1)*100</f>
        <v>4.1999440230647167</v>
      </c>
      <c r="E84" s="3">
        <f>((B84/B72)-1)*100</f>
        <v>5.8164968469082146</v>
      </c>
    </row>
    <row r="85" spans="1:5" x14ac:dyDescent="0.3">
      <c r="A85" s="1">
        <v>31048</v>
      </c>
      <c r="B85" s="2">
        <v>109.35172450656685</v>
      </c>
    </row>
    <row r="86" spans="1:5" x14ac:dyDescent="0.3">
      <c r="A86" s="1">
        <v>31079</v>
      </c>
      <c r="B86" s="2">
        <v>109.09036338168264</v>
      </c>
    </row>
    <row r="87" spans="1:5" x14ac:dyDescent="0.3">
      <c r="A87" s="1">
        <v>31107</v>
      </c>
      <c r="B87" s="2">
        <v>108.75574214886399</v>
      </c>
    </row>
    <row r="88" spans="1:5" x14ac:dyDescent="0.3">
      <c r="A88" s="1">
        <v>31138</v>
      </c>
      <c r="B88" s="2">
        <v>108.96464601074527</v>
      </c>
    </row>
    <row r="89" spans="1:5" x14ac:dyDescent="0.3">
      <c r="A89" s="1">
        <v>31168</v>
      </c>
      <c r="B89" s="2">
        <v>109.40495967251589</v>
      </c>
    </row>
    <row r="90" spans="1:5" x14ac:dyDescent="0.3">
      <c r="A90" s="1">
        <v>31199</v>
      </c>
      <c r="B90" s="2">
        <v>109.47708348547134</v>
      </c>
    </row>
    <row r="91" spans="1:5" x14ac:dyDescent="0.3">
      <c r="A91" s="1">
        <v>31229</v>
      </c>
      <c r="B91" s="2">
        <v>109.4467962583067</v>
      </c>
    </row>
    <row r="92" spans="1:5" x14ac:dyDescent="0.3">
      <c r="A92" s="1">
        <v>31260</v>
      </c>
      <c r="B92" s="2">
        <v>109.89666150416339</v>
      </c>
    </row>
    <row r="93" spans="1:5" x14ac:dyDescent="0.3">
      <c r="A93" s="1">
        <v>31291</v>
      </c>
      <c r="B93" s="2">
        <v>109.84232009397633</v>
      </c>
    </row>
    <row r="94" spans="1:5" x14ac:dyDescent="0.3">
      <c r="A94" s="1">
        <v>31321</v>
      </c>
      <c r="B94" s="2">
        <v>109.14861339085537</v>
      </c>
    </row>
    <row r="95" spans="1:5" x14ac:dyDescent="0.3">
      <c r="A95" s="1">
        <v>31352</v>
      </c>
      <c r="B95" s="2">
        <v>109.09263225545835</v>
      </c>
    </row>
    <row r="96" spans="1:5" x14ac:dyDescent="0.3">
      <c r="A96" s="1">
        <v>31382</v>
      </c>
      <c r="B96" s="2">
        <v>108.92406641553207</v>
      </c>
      <c r="C96" s="2">
        <f>AVERAGE(B85:B96)</f>
        <v>109.2829674270115</v>
      </c>
      <c r="D96" s="3">
        <f>((C96/C84)-1)*100</f>
        <v>1.341819934317301</v>
      </c>
      <c r="E96" s="3">
        <f>((B96/B84)-1)*100</f>
        <v>-0.62091945822374539</v>
      </c>
    </row>
    <row r="97" spans="1:5" x14ac:dyDescent="0.3">
      <c r="A97" s="1">
        <v>31413</v>
      </c>
      <c r="B97" s="2">
        <v>108.8379353696489</v>
      </c>
    </row>
    <row r="98" spans="1:5" x14ac:dyDescent="0.3">
      <c r="A98" s="1">
        <v>31444</v>
      </c>
      <c r="B98" s="2">
        <v>107.81849633791462</v>
      </c>
    </row>
    <row r="99" spans="1:5" x14ac:dyDescent="0.3">
      <c r="A99" s="1">
        <v>31472</v>
      </c>
      <c r="B99" s="2">
        <v>107.34903324328251</v>
      </c>
    </row>
    <row r="100" spans="1:5" x14ac:dyDescent="0.3">
      <c r="A100" s="1">
        <v>31503</v>
      </c>
      <c r="B100" s="2">
        <v>106.1823168016135</v>
      </c>
    </row>
    <row r="101" spans="1:5" x14ac:dyDescent="0.3">
      <c r="A101" s="1">
        <v>31533</v>
      </c>
      <c r="B101" s="2">
        <v>104.51640537284091</v>
      </c>
    </row>
    <row r="102" spans="1:5" x14ac:dyDescent="0.3">
      <c r="A102" s="1">
        <v>31564</v>
      </c>
      <c r="B102" s="2">
        <v>103.52184227159877</v>
      </c>
    </row>
    <row r="103" spans="1:5" x14ac:dyDescent="0.3">
      <c r="A103" s="1">
        <v>31594</v>
      </c>
      <c r="B103" s="2">
        <v>103.25364748614621</v>
      </c>
    </row>
    <row r="104" spans="1:5" x14ac:dyDescent="0.3">
      <c r="A104" s="1">
        <v>31625</v>
      </c>
      <c r="B104" s="2">
        <v>102.58697860622712</v>
      </c>
    </row>
    <row r="105" spans="1:5" x14ac:dyDescent="0.3">
      <c r="A105" s="1">
        <v>31656</v>
      </c>
      <c r="B105" s="2">
        <v>102.02575980449512</v>
      </c>
    </row>
    <row r="106" spans="1:5" x14ac:dyDescent="0.3">
      <c r="A106" s="1">
        <v>31686</v>
      </c>
      <c r="B106" s="2">
        <v>101.51777428277656</v>
      </c>
    </row>
    <row r="107" spans="1:5" x14ac:dyDescent="0.3">
      <c r="A107" s="1">
        <v>31717</v>
      </c>
      <c r="B107" s="2">
        <v>101.33774671008548</v>
      </c>
    </row>
    <row r="108" spans="1:5" x14ac:dyDescent="0.3">
      <c r="A108" s="1">
        <v>31747</v>
      </c>
      <c r="B108" s="2">
        <v>101.14635947969266</v>
      </c>
      <c r="C108" s="2">
        <f>AVERAGE(B97:B108)</f>
        <v>104.17452464719351</v>
      </c>
      <c r="D108" s="3">
        <f>((C108/C96)-1)*100</f>
        <v>-4.6745095782925628</v>
      </c>
      <c r="E108" s="3">
        <f>((B108/B96)-1)*100</f>
        <v>-7.1404852864824235</v>
      </c>
    </row>
    <row r="109" spans="1:5" x14ac:dyDescent="0.3">
      <c r="A109" s="1">
        <v>31778</v>
      </c>
      <c r="B109" s="2">
        <v>101.40216813260794</v>
      </c>
    </row>
    <row r="110" spans="1:5" x14ac:dyDescent="0.3">
      <c r="A110" s="1">
        <v>31809</v>
      </c>
      <c r="B110" s="2">
        <v>101.76142733281904</v>
      </c>
    </row>
    <row r="111" spans="1:5" x14ac:dyDescent="0.3">
      <c r="A111" s="1">
        <v>31837</v>
      </c>
      <c r="B111" s="2">
        <v>101.89760902822734</v>
      </c>
    </row>
    <row r="112" spans="1:5" x14ac:dyDescent="0.3">
      <c r="A112" s="1">
        <v>31868</v>
      </c>
      <c r="B112" s="2">
        <v>101.80176302975057</v>
      </c>
    </row>
    <row r="113" spans="1:5" x14ac:dyDescent="0.3">
      <c r="A113" s="1">
        <v>31898</v>
      </c>
      <c r="B113" s="2">
        <v>102.04361575661254</v>
      </c>
    </row>
    <row r="114" spans="1:5" x14ac:dyDescent="0.3">
      <c r="A114" s="1">
        <v>31929</v>
      </c>
      <c r="B114" s="2">
        <v>102.41624036868313</v>
      </c>
    </row>
    <row r="115" spans="1:5" x14ac:dyDescent="0.3">
      <c r="A115" s="1">
        <v>31959</v>
      </c>
      <c r="B115" s="2">
        <v>103.05502741510806</v>
      </c>
    </row>
    <row r="116" spans="1:5" x14ac:dyDescent="0.3">
      <c r="A116" s="1">
        <v>31990</v>
      </c>
      <c r="B116" s="2">
        <v>103.53218102552546</v>
      </c>
    </row>
    <row r="117" spans="1:5" x14ac:dyDescent="0.3">
      <c r="A117" s="1">
        <v>32021</v>
      </c>
      <c r="B117" s="2">
        <v>104.23270087738865</v>
      </c>
    </row>
    <row r="118" spans="1:5" x14ac:dyDescent="0.3">
      <c r="A118" s="1">
        <v>32051</v>
      </c>
      <c r="B118" s="2">
        <v>105.00819133264065</v>
      </c>
    </row>
    <row r="119" spans="1:5" x14ac:dyDescent="0.3">
      <c r="A119" s="1">
        <v>32082</v>
      </c>
      <c r="B119" s="2">
        <v>105.40302807943142</v>
      </c>
    </row>
    <row r="120" spans="1:5" x14ac:dyDescent="0.3">
      <c r="A120" s="1">
        <v>32112</v>
      </c>
      <c r="B120" s="2">
        <v>106.13028862377978</v>
      </c>
      <c r="C120" s="2">
        <f>AVERAGE(B109:B120)</f>
        <v>103.22368675021454</v>
      </c>
      <c r="D120" s="3">
        <f>((C120/C108)-1)*100</f>
        <v>-0.91273552742300312</v>
      </c>
      <c r="E120" s="3">
        <f>((B120/B108)-1)*100</f>
        <v>4.9274429348964865</v>
      </c>
    </row>
    <row r="121" spans="1:5" x14ac:dyDescent="0.3">
      <c r="A121" s="1">
        <v>32143</v>
      </c>
      <c r="B121" s="2">
        <v>106.87083254125085</v>
      </c>
    </row>
    <row r="122" spans="1:5" x14ac:dyDescent="0.3">
      <c r="A122" s="1">
        <v>32174</v>
      </c>
      <c r="B122" s="2">
        <v>107.40363146628739</v>
      </c>
    </row>
    <row r="123" spans="1:5" x14ac:dyDescent="0.3">
      <c r="A123" s="1">
        <v>32203</v>
      </c>
      <c r="B123" s="2">
        <v>108.00434286389167</v>
      </c>
    </row>
    <row r="124" spans="1:5" x14ac:dyDescent="0.3">
      <c r="A124" s="1">
        <v>32234</v>
      </c>
      <c r="B124" s="2">
        <v>109.02777863345609</v>
      </c>
    </row>
    <row r="125" spans="1:5" x14ac:dyDescent="0.3">
      <c r="A125" s="1">
        <v>32264</v>
      </c>
      <c r="B125" s="2">
        <v>109.69058920172343</v>
      </c>
    </row>
    <row r="126" spans="1:5" x14ac:dyDescent="0.3">
      <c r="A126" s="1">
        <v>32295</v>
      </c>
      <c r="B126" s="2">
        <v>110.28087559463408</v>
      </c>
    </row>
    <row r="127" spans="1:5" x14ac:dyDescent="0.3">
      <c r="A127" s="1">
        <v>32325</v>
      </c>
      <c r="B127" s="2">
        <v>111.42382785149792</v>
      </c>
    </row>
    <row r="128" spans="1:5" x14ac:dyDescent="0.3">
      <c r="A128" s="1">
        <v>32356</v>
      </c>
      <c r="B128" s="2">
        <v>112.0792174931819</v>
      </c>
    </row>
    <row r="129" spans="1:5" x14ac:dyDescent="0.3">
      <c r="A129" s="1">
        <v>32387</v>
      </c>
      <c r="B129" s="2">
        <v>112.22315405215761</v>
      </c>
    </row>
    <row r="130" spans="1:5" x14ac:dyDescent="0.3">
      <c r="A130" s="1">
        <v>32417</v>
      </c>
      <c r="B130" s="2">
        <v>112.81619729532622</v>
      </c>
    </row>
    <row r="131" spans="1:5" x14ac:dyDescent="0.3">
      <c r="A131" s="1">
        <v>32448</v>
      </c>
      <c r="B131" s="2">
        <v>113.66216374518585</v>
      </c>
    </row>
    <row r="132" spans="1:5" x14ac:dyDescent="0.3">
      <c r="A132" s="1">
        <v>32478</v>
      </c>
      <c r="B132" s="2">
        <v>113.95782945077273</v>
      </c>
      <c r="C132" s="2">
        <f>AVERAGE(B121:B132)</f>
        <v>110.62003668244715</v>
      </c>
      <c r="D132" s="3">
        <f>((C132/C120)-1)*100</f>
        <v>7.1653611347273882</v>
      </c>
      <c r="E132" s="3">
        <f>((B132/B120)-1)*100</f>
        <v>7.3754070854746612</v>
      </c>
    </row>
    <row r="133" spans="1:5" x14ac:dyDescent="0.3">
      <c r="A133" s="1">
        <v>32509</v>
      </c>
      <c r="B133" s="2">
        <v>114.32769882114609</v>
      </c>
    </row>
    <row r="134" spans="1:5" x14ac:dyDescent="0.3">
      <c r="A134" s="1">
        <v>32540</v>
      </c>
      <c r="B134" s="2">
        <v>115.35079869925022</v>
      </c>
    </row>
    <row r="135" spans="1:5" x14ac:dyDescent="0.3">
      <c r="A135" s="1">
        <v>32568</v>
      </c>
      <c r="B135" s="2">
        <v>116.06261217322238</v>
      </c>
    </row>
    <row r="136" spans="1:5" x14ac:dyDescent="0.3">
      <c r="A136" s="1">
        <v>32599</v>
      </c>
      <c r="B136" s="2">
        <v>116.34279860937473</v>
      </c>
    </row>
    <row r="137" spans="1:5" x14ac:dyDescent="0.3">
      <c r="A137" s="1">
        <v>32629</v>
      </c>
      <c r="B137" s="2">
        <v>118.13785932257036</v>
      </c>
    </row>
    <row r="138" spans="1:5" x14ac:dyDescent="0.3">
      <c r="A138" s="1">
        <v>32660</v>
      </c>
      <c r="B138" s="2">
        <v>118.84677291075518</v>
      </c>
    </row>
    <row r="139" spans="1:5" x14ac:dyDescent="0.3">
      <c r="A139" s="1">
        <v>32690</v>
      </c>
      <c r="B139" s="2">
        <v>118.78852211979196</v>
      </c>
    </row>
    <row r="140" spans="1:5" x14ac:dyDescent="0.3">
      <c r="A140" s="1">
        <v>32721</v>
      </c>
      <c r="B140" s="2">
        <v>119.43042420502799</v>
      </c>
    </row>
    <row r="141" spans="1:5" x14ac:dyDescent="0.3">
      <c r="A141" s="1">
        <v>32752</v>
      </c>
      <c r="B141" s="2">
        <v>120.74927920198904</v>
      </c>
    </row>
    <row r="142" spans="1:5" x14ac:dyDescent="0.3">
      <c r="A142" s="1">
        <v>32782</v>
      </c>
      <c r="B142" s="2">
        <v>121.49971422872576</v>
      </c>
    </row>
    <row r="143" spans="1:5" x14ac:dyDescent="0.3">
      <c r="A143" s="1">
        <v>32813</v>
      </c>
      <c r="B143" s="2">
        <v>121.80985127233927</v>
      </c>
    </row>
    <row r="144" spans="1:5" x14ac:dyDescent="0.3">
      <c r="A144" s="1">
        <v>32843</v>
      </c>
      <c r="B144" s="2">
        <v>122.81166488054969</v>
      </c>
      <c r="C144" s="2">
        <f>AVERAGE(B133:B144)</f>
        <v>118.67983303706188</v>
      </c>
      <c r="D144" s="3">
        <f>((C144/C132)-1)*100</f>
        <v>7.2860185155711799</v>
      </c>
      <c r="E144" s="3">
        <f>((B144/B132)-1)*100</f>
        <v>7.769396339372725</v>
      </c>
    </row>
    <row r="145" spans="1:5" x14ac:dyDescent="0.3">
      <c r="A145" s="1">
        <v>32874</v>
      </c>
      <c r="B145" s="2">
        <v>124.05584983722011</v>
      </c>
    </row>
    <row r="146" spans="1:5" x14ac:dyDescent="0.3">
      <c r="A146" s="1">
        <v>32905</v>
      </c>
      <c r="B146" s="2">
        <v>124.74556688146305</v>
      </c>
    </row>
    <row r="147" spans="1:5" x14ac:dyDescent="0.3">
      <c r="A147" s="1">
        <v>32933</v>
      </c>
      <c r="B147" s="2">
        <v>125.74822754359387</v>
      </c>
    </row>
    <row r="148" spans="1:5" x14ac:dyDescent="0.3">
      <c r="A148" s="1">
        <v>32964</v>
      </c>
      <c r="B148" s="2">
        <v>126.72506275321204</v>
      </c>
    </row>
    <row r="149" spans="1:5" x14ac:dyDescent="0.3">
      <c r="A149" s="1">
        <v>32994</v>
      </c>
      <c r="B149" s="2">
        <v>128.10291713229415</v>
      </c>
    </row>
    <row r="150" spans="1:5" x14ac:dyDescent="0.3">
      <c r="A150" s="1">
        <v>33025</v>
      </c>
      <c r="B150" s="2">
        <v>129.55213608797203</v>
      </c>
    </row>
    <row r="151" spans="1:5" x14ac:dyDescent="0.3">
      <c r="A151" s="1">
        <v>33055</v>
      </c>
      <c r="B151" s="2">
        <v>130.51671712807303</v>
      </c>
    </row>
    <row r="152" spans="1:5" x14ac:dyDescent="0.3">
      <c r="A152" s="1">
        <v>33086</v>
      </c>
      <c r="B152" s="2">
        <v>131.02665563630484</v>
      </c>
    </row>
    <row r="153" spans="1:5" x14ac:dyDescent="0.3">
      <c r="A153" s="1">
        <v>33117</v>
      </c>
      <c r="B153" s="2">
        <v>131.30095280193683</v>
      </c>
    </row>
    <row r="154" spans="1:5" x14ac:dyDescent="0.3">
      <c r="A154" s="1">
        <v>33147</v>
      </c>
      <c r="B154" s="2">
        <v>131.73261414215261</v>
      </c>
    </row>
    <row r="155" spans="1:5" x14ac:dyDescent="0.3">
      <c r="A155" s="1">
        <v>33178</v>
      </c>
      <c r="B155" s="2">
        <v>132.05075397865542</v>
      </c>
    </row>
    <row r="156" spans="1:5" x14ac:dyDescent="0.3">
      <c r="A156" s="1">
        <v>33208</v>
      </c>
      <c r="B156" s="2">
        <v>132.2915246593011</v>
      </c>
      <c r="C156" s="2">
        <f>AVERAGE(B145:B156)</f>
        <v>128.98741488184825</v>
      </c>
      <c r="D156" s="3">
        <f>((C156/C144)-1)*100</f>
        <v>8.6852008306815378</v>
      </c>
      <c r="E156" s="3">
        <f>((B156/B144)-1)*100</f>
        <v>7.7190222834059075</v>
      </c>
    </row>
    <row r="157" spans="1:5" x14ac:dyDescent="0.3">
      <c r="A157" s="1">
        <v>33239</v>
      </c>
      <c r="B157" s="2">
        <v>132.24695026466978</v>
      </c>
    </row>
    <row r="158" spans="1:5" x14ac:dyDescent="0.3">
      <c r="A158" s="1">
        <v>33270</v>
      </c>
      <c r="B158" s="2">
        <v>132.52199590365555</v>
      </c>
    </row>
    <row r="159" spans="1:5" x14ac:dyDescent="0.3">
      <c r="A159" s="1">
        <v>33298</v>
      </c>
      <c r="B159" s="2">
        <v>132.86857520016983</v>
      </c>
    </row>
    <row r="160" spans="1:5" x14ac:dyDescent="0.3">
      <c r="A160" s="1">
        <v>33329</v>
      </c>
      <c r="B160" s="2">
        <v>133.3081318638576</v>
      </c>
    </row>
    <row r="161" spans="1:5" x14ac:dyDescent="0.3">
      <c r="A161" s="1">
        <v>33359</v>
      </c>
      <c r="B161" s="2">
        <v>133.59792324932835</v>
      </c>
    </row>
    <row r="162" spans="1:5" x14ac:dyDescent="0.3">
      <c r="A162" s="1">
        <v>33390</v>
      </c>
      <c r="B162" s="2">
        <v>133.94226499723337</v>
      </c>
    </row>
    <row r="163" spans="1:5" x14ac:dyDescent="0.3">
      <c r="A163" s="1">
        <v>33420</v>
      </c>
      <c r="B163" s="2">
        <v>133.80692062620233</v>
      </c>
    </row>
    <row r="164" spans="1:5" x14ac:dyDescent="0.3">
      <c r="A164" s="1">
        <v>33451</v>
      </c>
      <c r="B164" s="2">
        <v>133.85771594186872</v>
      </c>
    </row>
    <row r="165" spans="1:5" x14ac:dyDescent="0.3">
      <c r="A165" s="1">
        <v>33482</v>
      </c>
      <c r="B165" s="2">
        <v>133.90074616107995</v>
      </c>
    </row>
    <row r="166" spans="1:5" x14ac:dyDescent="0.3">
      <c r="A166" s="1">
        <v>33512</v>
      </c>
      <c r="B166" s="2">
        <v>133.70647960170561</v>
      </c>
    </row>
    <row r="167" spans="1:5" x14ac:dyDescent="0.3">
      <c r="A167" s="1">
        <v>33543</v>
      </c>
      <c r="B167" s="2">
        <v>134.01922950690584</v>
      </c>
    </row>
    <row r="168" spans="1:5" x14ac:dyDescent="0.3">
      <c r="A168" s="1">
        <v>33573</v>
      </c>
      <c r="B168" s="2">
        <v>133.84944092525063</v>
      </c>
      <c r="C168" s="2">
        <f>AVERAGE(B157:B168)</f>
        <v>133.46886452016065</v>
      </c>
      <c r="D168" s="3">
        <f>((C168/C156)-1)*100</f>
        <v>3.4743309201268779</v>
      </c>
      <c r="E168" s="3">
        <f>((B168/B156)-1)*100</f>
        <v>1.1776387564976121</v>
      </c>
    </row>
    <row r="169" spans="1:5" x14ac:dyDescent="0.3">
      <c r="A169" s="1">
        <v>33604</v>
      </c>
      <c r="B169" s="2">
        <v>133.78671893531185</v>
      </c>
    </row>
    <row r="170" spans="1:5" x14ac:dyDescent="0.3">
      <c r="A170" s="1">
        <v>33635</v>
      </c>
      <c r="B170" s="2">
        <v>133.94341156258315</v>
      </c>
    </row>
    <row r="171" spans="1:5" x14ac:dyDescent="0.3">
      <c r="A171" s="1">
        <v>33664</v>
      </c>
      <c r="B171" s="2">
        <v>134.20457767893527</v>
      </c>
    </row>
    <row r="172" spans="1:5" x14ac:dyDescent="0.3">
      <c r="A172" s="1">
        <v>33695</v>
      </c>
      <c r="B172" s="2">
        <v>134.58126856749277</v>
      </c>
    </row>
    <row r="173" spans="1:5" x14ac:dyDescent="0.3">
      <c r="A173" s="1">
        <v>33725</v>
      </c>
      <c r="B173" s="2">
        <v>134.62082414569124</v>
      </c>
    </row>
    <row r="174" spans="1:5" x14ac:dyDescent="0.3">
      <c r="A174" s="1">
        <v>33756</v>
      </c>
      <c r="B174" s="2">
        <v>134.66843308684264</v>
      </c>
    </row>
    <row r="175" spans="1:5" x14ac:dyDescent="0.3">
      <c r="A175" s="1">
        <v>33786</v>
      </c>
      <c r="B175" s="2">
        <v>134.92873729525525</v>
      </c>
    </row>
    <row r="176" spans="1:5" x14ac:dyDescent="0.3">
      <c r="A176" s="1">
        <v>33817</v>
      </c>
      <c r="B176" s="2">
        <v>134.9398527280369</v>
      </c>
    </row>
    <row r="177" spans="1:5" x14ac:dyDescent="0.3">
      <c r="A177" s="1">
        <v>33848</v>
      </c>
      <c r="B177" s="2">
        <v>135.20386324447125</v>
      </c>
    </row>
    <row r="178" spans="1:5" x14ac:dyDescent="0.3">
      <c r="A178" s="1">
        <v>33878</v>
      </c>
      <c r="B178" s="2">
        <v>136.12862312250937</v>
      </c>
    </row>
    <row r="179" spans="1:5" x14ac:dyDescent="0.3">
      <c r="A179" s="1">
        <v>33909</v>
      </c>
      <c r="B179" s="2">
        <v>136.60007137593934</v>
      </c>
    </row>
    <row r="180" spans="1:5" x14ac:dyDescent="0.3">
      <c r="A180" s="1">
        <v>33939</v>
      </c>
      <c r="B180" s="2">
        <v>136.8668884238102</v>
      </c>
      <c r="C180" s="2">
        <f>AVERAGE(B169:B180)</f>
        <v>135.03943918057328</v>
      </c>
      <c r="D180" s="3">
        <f>((C180/C168)-1)*100</f>
        <v>1.1767348632649721</v>
      </c>
      <c r="E180" s="3">
        <f>((B180/B168)-1)*100</f>
        <v>2.2543594337795403</v>
      </c>
    </row>
    <row r="181" spans="1:5" x14ac:dyDescent="0.3">
      <c r="A181" s="1">
        <v>33970</v>
      </c>
      <c r="B181" s="2">
        <v>137.21131127444539</v>
      </c>
    </row>
    <row r="182" spans="1:5" x14ac:dyDescent="0.3">
      <c r="A182" s="1">
        <v>34001</v>
      </c>
      <c r="B182" s="2">
        <v>137.38329344238221</v>
      </c>
    </row>
    <row r="183" spans="1:5" x14ac:dyDescent="0.3">
      <c r="A183" s="1">
        <v>34029</v>
      </c>
      <c r="B183" s="2">
        <v>137.8964408685394</v>
      </c>
    </row>
    <row r="184" spans="1:5" x14ac:dyDescent="0.3">
      <c r="A184" s="1">
        <v>34060</v>
      </c>
      <c r="B184" s="2">
        <v>138.34863308698488</v>
      </c>
    </row>
    <row r="185" spans="1:5" x14ac:dyDescent="0.3">
      <c r="A185" s="1">
        <v>34090</v>
      </c>
      <c r="B185" s="2">
        <v>138.81200135374775</v>
      </c>
    </row>
    <row r="186" spans="1:5" x14ac:dyDescent="0.3">
      <c r="A186" s="1">
        <v>34121</v>
      </c>
      <c r="B186" s="2">
        <v>139.36533806889858</v>
      </c>
    </row>
    <row r="187" spans="1:5" x14ac:dyDescent="0.3">
      <c r="A187" s="1">
        <v>34151</v>
      </c>
      <c r="B187" s="2">
        <v>140.16772289094138</v>
      </c>
    </row>
    <row r="188" spans="1:5" x14ac:dyDescent="0.3">
      <c r="A188" s="1">
        <v>34182</v>
      </c>
      <c r="B188" s="2">
        <v>140.89493414607736</v>
      </c>
    </row>
    <row r="189" spans="1:5" x14ac:dyDescent="0.3">
      <c r="A189" s="1">
        <v>34213</v>
      </c>
      <c r="B189" s="2">
        <v>141.35281454353859</v>
      </c>
    </row>
    <row r="190" spans="1:5" x14ac:dyDescent="0.3">
      <c r="A190" s="1">
        <v>34243</v>
      </c>
      <c r="B190" s="2">
        <v>141.40750169788788</v>
      </c>
    </row>
    <row r="191" spans="1:5" x14ac:dyDescent="0.3">
      <c r="A191" s="1">
        <v>34274</v>
      </c>
      <c r="B191" s="2">
        <v>141.83467844159537</v>
      </c>
    </row>
    <row r="192" spans="1:5" x14ac:dyDescent="0.3">
      <c r="A192" s="1">
        <v>34304</v>
      </c>
      <c r="B192" s="2">
        <v>142.4433652480032</v>
      </c>
      <c r="C192" s="2">
        <f>AVERAGE(B181:B192)</f>
        <v>139.7598362552535</v>
      </c>
      <c r="D192" s="3">
        <f>((C192/C180)-1)*100</f>
        <v>3.495569222831385</v>
      </c>
      <c r="E192" s="3">
        <f>((B192/B180)-1)*100</f>
        <v>4.0743797776167545</v>
      </c>
    </row>
    <row r="193" spans="1:5" x14ac:dyDescent="0.3">
      <c r="A193" s="1">
        <v>34335</v>
      </c>
      <c r="B193" s="2">
        <v>142.57280018260332</v>
      </c>
    </row>
    <row r="194" spans="1:5" x14ac:dyDescent="0.3">
      <c r="A194" s="1">
        <v>34366</v>
      </c>
      <c r="B194" s="2">
        <v>142.69913826305304</v>
      </c>
    </row>
    <row r="195" spans="1:5" x14ac:dyDescent="0.3">
      <c r="A195" s="1">
        <v>34394</v>
      </c>
      <c r="B195" s="2">
        <v>143.21892975166497</v>
      </c>
    </row>
    <row r="196" spans="1:5" x14ac:dyDescent="0.3">
      <c r="A196" s="1">
        <v>34425</v>
      </c>
      <c r="B196" s="2">
        <v>144.08723385109985</v>
      </c>
    </row>
    <row r="197" spans="1:5" x14ac:dyDescent="0.3">
      <c r="A197" s="1">
        <v>34455</v>
      </c>
      <c r="B197" s="2">
        <v>144.77217722912735</v>
      </c>
    </row>
    <row r="198" spans="1:5" x14ac:dyDescent="0.3">
      <c r="A198" s="1">
        <v>34486</v>
      </c>
      <c r="B198" s="2">
        <v>145.28333896101373</v>
      </c>
    </row>
    <row r="199" spans="1:5" x14ac:dyDescent="0.3">
      <c r="A199" s="1">
        <v>34516</v>
      </c>
      <c r="B199" s="2">
        <v>145.8556469894821</v>
      </c>
    </row>
    <row r="200" spans="1:5" x14ac:dyDescent="0.3">
      <c r="A200" s="1">
        <v>34547</v>
      </c>
      <c r="B200" s="2">
        <v>146.50667610373597</v>
      </c>
    </row>
    <row r="201" spans="1:5" x14ac:dyDescent="0.3">
      <c r="A201" s="1">
        <v>34578</v>
      </c>
      <c r="B201" s="2">
        <v>147.17698606678996</v>
      </c>
    </row>
    <row r="202" spans="1:5" x14ac:dyDescent="0.3">
      <c r="A202" s="1">
        <v>34608</v>
      </c>
      <c r="B202" s="2">
        <v>147.9578379479785</v>
      </c>
    </row>
    <row r="203" spans="1:5" x14ac:dyDescent="0.3">
      <c r="A203" s="1">
        <v>34639</v>
      </c>
      <c r="B203" s="2">
        <v>148.98444109347827</v>
      </c>
    </row>
    <row r="204" spans="1:5" x14ac:dyDescent="0.3">
      <c r="A204" s="1">
        <v>34669</v>
      </c>
      <c r="B204" s="2">
        <v>149.79633494021854</v>
      </c>
      <c r="C204" s="2">
        <f>AVERAGE(B193:B204)</f>
        <v>145.7426284483538</v>
      </c>
      <c r="D204" s="3">
        <f>((C204/C192)-1)*100</f>
        <v>4.2807664586651972</v>
      </c>
      <c r="E204" s="3">
        <f>((B204/B192)-1)*100</f>
        <v>5.1620303124777722</v>
      </c>
    </row>
    <row r="205" spans="1:5" x14ac:dyDescent="0.3">
      <c r="A205" s="1">
        <v>34700</v>
      </c>
      <c r="B205" s="2">
        <v>150.44818278187472</v>
      </c>
    </row>
    <row r="206" spans="1:5" x14ac:dyDescent="0.3">
      <c r="A206" s="1">
        <v>34731</v>
      </c>
      <c r="B206" s="2">
        <v>151.33857396168145</v>
      </c>
    </row>
    <row r="207" spans="1:5" x14ac:dyDescent="0.3">
      <c r="A207" s="1">
        <v>34759</v>
      </c>
      <c r="B207" s="2">
        <v>151.97621399295937</v>
      </c>
    </row>
    <row r="208" spans="1:5" x14ac:dyDescent="0.3">
      <c r="A208" s="1">
        <v>34790</v>
      </c>
      <c r="B208" s="2">
        <v>151.92384818873305</v>
      </c>
    </row>
    <row r="209" spans="1:5" x14ac:dyDescent="0.3">
      <c r="A209" s="1">
        <v>34820</v>
      </c>
      <c r="B209" s="2">
        <v>152.72550892285932</v>
      </c>
    </row>
    <row r="210" spans="1:5" x14ac:dyDescent="0.3">
      <c r="A210" s="1">
        <v>34851</v>
      </c>
      <c r="B210" s="2">
        <v>153.68073477963597</v>
      </c>
    </row>
    <row r="211" spans="1:5" x14ac:dyDescent="0.3">
      <c r="A211" s="1">
        <v>34881</v>
      </c>
      <c r="B211" s="2">
        <v>154.21583130550007</v>
      </c>
    </row>
    <row r="212" spans="1:5" x14ac:dyDescent="0.3">
      <c r="A212" s="1">
        <v>34912</v>
      </c>
      <c r="B212" s="2">
        <v>154.85014979818573</v>
      </c>
    </row>
    <row r="213" spans="1:5" x14ac:dyDescent="0.3">
      <c r="A213" s="1">
        <v>34943</v>
      </c>
      <c r="B213" s="2">
        <v>155.36999557304341</v>
      </c>
    </row>
    <row r="214" spans="1:5" x14ac:dyDescent="0.3">
      <c r="A214" s="1">
        <v>34973</v>
      </c>
      <c r="B214" s="2">
        <v>155.98733153100642</v>
      </c>
    </row>
    <row r="215" spans="1:5" x14ac:dyDescent="0.3">
      <c r="A215" s="1">
        <v>35004</v>
      </c>
      <c r="B215" s="2">
        <v>156.58251391356893</v>
      </c>
    </row>
    <row r="216" spans="1:5" x14ac:dyDescent="0.3">
      <c r="A216" s="1">
        <v>35034</v>
      </c>
      <c r="B216" s="2">
        <v>156.96819140872279</v>
      </c>
      <c r="C216" s="2">
        <f>AVERAGE(B205:B216)</f>
        <v>153.83892301314762</v>
      </c>
      <c r="D216" s="3">
        <f>((C216/C204)-1)*100</f>
        <v>5.5552000475021401</v>
      </c>
      <c r="E216" s="3">
        <f>((B216/B204)-1)*100</f>
        <v>4.7877382790215917</v>
      </c>
    </row>
    <row r="217" spans="1:5" x14ac:dyDescent="0.3">
      <c r="A217" s="1">
        <v>35065</v>
      </c>
      <c r="B217" s="2">
        <v>157.30656119837741</v>
      </c>
    </row>
    <row r="218" spans="1:5" x14ac:dyDescent="0.3">
      <c r="A218" s="1">
        <v>35096</v>
      </c>
      <c r="B218" s="2">
        <v>157.91921674809061</v>
      </c>
    </row>
    <row r="219" spans="1:5" x14ac:dyDescent="0.3">
      <c r="A219" s="1">
        <v>35125</v>
      </c>
      <c r="B219" s="2">
        <v>158.39843115821213</v>
      </c>
    </row>
    <row r="220" spans="1:5" x14ac:dyDescent="0.3">
      <c r="A220" s="1">
        <v>35156</v>
      </c>
      <c r="B220" s="2">
        <v>158.87266730862058</v>
      </c>
    </row>
    <row r="221" spans="1:5" x14ac:dyDescent="0.3">
      <c r="A221" s="1">
        <v>35186</v>
      </c>
      <c r="B221" s="2">
        <v>159.4672367888661</v>
      </c>
    </row>
    <row r="222" spans="1:5" x14ac:dyDescent="0.3">
      <c r="A222" s="1">
        <v>35217</v>
      </c>
      <c r="B222" s="2">
        <v>160.29091276431572</v>
      </c>
    </row>
    <row r="223" spans="1:5" x14ac:dyDescent="0.3">
      <c r="A223" s="1">
        <v>35247</v>
      </c>
      <c r="B223" s="2">
        <v>160.7646022075709</v>
      </c>
    </row>
    <row r="224" spans="1:5" x14ac:dyDescent="0.3">
      <c r="A224" s="1">
        <v>35278</v>
      </c>
      <c r="B224" s="2">
        <v>161.34809351324128</v>
      </c>
    </row>
    <row r="225" spans="1:5" x14ac:dyDescent="0.3">
      <c r="A225" s="1">
        <v>35309</v>
      </c>
      <c r="B225" s="2">
        <v>162.33193383329279</v>
      </c>
    </row>
    <row r="226" spans="1:5" x14ac:dyDescent="0.3">
      <c r="A226" s="1">
        <v>35339</v>
      </c>
      <c r="B226" s="2">
        <v>163.66021666654549</v>
      </c>
    </row>
    <row r="227" spans="1:5" x14ac:dyDescent="0.3">
      <c r="A227" s="1">
        <v>35370</v>
      </c>
      <c r="B227" s="2">
        <v>164.23643043457409</v>
      </c>
    </row>
    <row r="228" spans="1:5" x14ac:dyDescent="0.3">
      <c r="A228" s="1">
        <v>35400</v>
      </c>
      <c r="B228" s="2">
        <v>164.85841649301898</v>
      </c>
      <c r="C228" s="2">
        <f>AVERAGE(B217:B228)</f>
        <v>160.78789325956049</v>
      </c>
      <c r="D228" s="3">
        <f>((C228/C216)-1)*100</f>
        <v>4.517042963060125</v>
      </c>
      <c r="E228" s="3">
        <f>((B228/B216)-1)*100</f>
        <v>5.0266394824867167</v>
      </c>
    </row>
    <row r="229" spans="1:5" x14ac:dyDescent="0.3">
      <c r="A229" s="1">
        <v>35431</v>
      </c>
      <c r="B229" s="2">
        <v>165.84821317834911</v>
      </c>
    </row>
    <row r="230" spans="1:5" x14ac:dyDescent="0.3">
      <c r="A230" s="1">
        <v>35462</v>
      </c>
      <c r="B230" s="2">
        <v>166.44442462208139</v>
      </c>
    </row>
    <row r="231" spans="1:5" x14ac:dyDescent="0.3">
      <c r="A231" s="1">
        <v>35490</v>
      </c>
      <c r="B231" s="2">
        <v>167.39304812974464</v>
      </c>
    </row>
    <row r="232" spans="1:5" x14ac:dyDescent="0.3">
      <c r="A232" s="1">
        <v>35521</v>
      </c>
      <c r="B232" s="2">
        <v>168.63382138489064</v>
      </c>
    </row>
    <row r="233" spans="1:5" x14ac:dyDescent="0.3">
      <c r="A233" s="1">
        <v>35551</v>
      </c>
      <c r="B233" s="2">
        <v>169.6747124046814</v>
      </c>
    </row>
    <row r="234" spans="1:5" x14ac:dyDescent="0.3">
      <c r="A234" s="1">
        <v>35582</v>
      </c>
      <c r="B234" s="2">
        <v>170.37081655933832</v>
      </c>
    </row>
    <row r="235" spans="1:5" x14ac:dyDescent="0.3">
      <c r="A235" s="1">
        <v>35612</v>
      </c>
      <c r="B235" s="2">
        <v>171.40101893969253</v>
      </c>
    </row>
    <row r="236" spans="1:5" x14ac:dyDescent="0.3">
      <c r="A236" s="1">
        <v>35643</v>
      </c>
      <c r="B236" s="2">
        <v>172.71232760230976</v>
      </c>
    </row>
    <row r="237" spans="1:5" x14ac:dyDescent="0.3">
      <c r="A237" s="1">
        <v>35674</v>
      </c>
      <c r="B237" s="2">
        <v>173.85018560531421</v>
      </c>
    </row>
    <row r="238" spans="1:5" x14ac:dyDescent="0.3">
      <c r="A238" s="1">
        <v>35704</v>
      </c>
      <c r="B238" s="2">
        <v>175.12982722340817</v>
      </c>
    </row>
    <row r="239" spans="1:5" x14ac:dyDescent="0.3">
      <c r="A239" s="1">
        <v>35735</v>
      </c>
      <c r="B239" s="2">
        <v>176.6317845118306</v>
      </c>
    </row>
    <row r="240" spans="1:5" x14ac:dyDescent="0.3">
      <c r="A240" s="1">
        <v>35765</v>
      </c>
      <c r="B240" s="2">
        <v>177.71215265232593</v>
      </c>
      <c r="C240" s="2">
        <f>AVERAGE(B229:B240)</f>
        <v>171.31686106783059</v>
      </c>
      <c r="D240" s="3">
        <f>((C240/C228)-1)*100</f>
        <v>6.5483585827405211</v>
      </c>
      <c r="E240" s="3">
        <f>((B240/B228)-1)*100</f>
        <v>7.796833448203877</v>
      </c>
    </row>
    <row r="241" spans="1:5" x14ac:dyDescent="0.3">
      <c r="A241" s="1">
        <v>35796</v>
      </c>
      <c r="B241" s="2">
        <v>178.82161548963978</v>
      </c>
    </row>
    <row r="242" spans="1:5" x14ac:dyDescent="0.3">
      <c r="A242" s="1">
        <v>35827</v>
      </c>
      <c r="B242" s="2">
        <v>179.92215573079142</v>
      </c>
    </row>
    <row r="243" spans="1:5" x14ac:dyDescent="0.3">
      <c r="A243" s="1">
        <v>35855</v>
      </c>
      <c r="B243" s="2">
        <v>180.94381678241996</v>
      </c>
    </row>
    <row r="244" spans="1:5" x14ac:dyDescent="0.3">
      <c r="A244" s="1">
        <v>35886</v>
      </c>
      <c r="B244" s="2">
        <v>182.5255425523907</v>
      </c>
    </row>
    <row r="245" spans="1:5" x14ac:dyDescent="0.3">
      <c r="A245" s="1">
        <v>35916</v>
      </c>
      <c r="B245" s="2">
        <v>183.41169046262976</v>
      </c>
    </row>
    <row r="246" spans="1:5" x14ac:dyDescent="0.3">
      <c r="A246" s="1">
        <v>35947</v>
      </c>
      <c r="B246" s="2">
        <v>184.20951159881227</v>
      </c>
    </row>
    <row r="247" spans="1:5" x14ac:dyDescent="0.3">
      <c r="A247" s="1">
        <v>35977</v>
      </c>
      <c r="B247" s="2">
        <v>185.67747825431161</v>
      </c>
    </row>
    <row r="248" spans="1:5" x14ac:dyDescent="0.3">
      <c r="A248" s="1">
        <v>36008</v>
      </c>
      <c r="B248" s="2">
        <v>186.73781672995037</v>
      </c>
    </row>
    <row r="249" spans="1:5" x14ac:dyDescent="0.3">
      <c r="A249" s="1">
        <v>36039</v>
      </c>
      <c r="B249" s="2">
        <v>187.48247489264443</v>
      </c>
    </row>
    <row r="250" spans="1:5" x14ac:dyDescent="0.3">
      <c r="A250" s="1">
        <v>36069</v>
      </c>
      <c r="B250" s="2">
        <v>188.0985395843214</v>
      </c>
    </row>
    <row r="251" spans="1:5" x14ac:dyDescent="0.3">
      <c r="A251" s="1">
        <v>36100</v>
      </c>
      <c r="B251" s="2">
        <v>188.79965976024249</v>
      </c>
    </row>
    <row r="252" spans="1:5" x14ac:dyDescent="0.3">
      <c r="A252" s="1">
        <v>36130</v>
      </c>
      <c r="B252" s="2">
        <v>189.3580860278004</v>
      </c>
      <c r="C252" s="2">
        <f>AVERAGE(B241:B252)</f>
        <v>184.66569898882952</v>
      </c>
      <c r="D252" s="3">
        <f>((C252/C240)-1)*100</f>
        <v>7.7918996634625648</v>
      </c>
      <c r="E252" s="3">
        <f>((B252/B240)-1)*100</f>
        <v>6.5532566015664928</v>
      </c>
    </row>
    <row r="253" spans="1:5" x14ac:dyDescent="0.3">
      <c r="A253" s="1">
        <v>36161</v>
      </c>
      <c r="B253" s="2">
        <v>189.121390478222</v>
      </c>
    </row>
    <row r="254" spans="1:5" x14ac:dyDescent="0.3">
      <c r="A254" s="1">
        <v>36192</v>
      </c>
      <c r="B254" s="2">
        <v>189.25331426958741</v>
      </c>
    </row>
    <row r="255" spans="1:5" x14ac:dyDescent="0.3">
      <c r="A255" s="1">
        <v>36220</v>
      </c>
      <c r="B255" s="2">
        <v>189.74482108199336</v>
      </c>
    </row>
    <row r="256" spans="1:5" x14ac:dyDescent="0.3">
      <c r="A256" s="1">
        <v>36251</v>
      </c>
      <c r="B256" s="2">
        <v>189.01332300192149</v>
      </c>
    </row>
    <row r="257" spans="1:5" x14ac:dyDescent="0.3">
      <c r="A257" s="1">
        <v>36281</v>
      </c>
      <c r="B257" s="2">
        <v>189.0900530494163</v>
      </c>
    </row>
    <row r="258" spans="1:5" x14ac:dyDescent="0.3">
      <c r="A258" s="1">
        <v>36312</v>
      </c>
      <c r="B258" s="2">
        <v>189.63226408283359</v>
      </c>
    </row>
    <row r="259" spans="1:5" x14ac:dyDescent="0.3">
      <c r="A259" s="1">
        <v>36342</v>
      </c>
      <c r="B259" s="2">
        <v>190.29651627274521</v>
      </c>
    </row>
    <row r="260" spans="1:5" x14ac:dyDescent="0.3">
      <c r="A260" s="1">
        <v>36373</v>
      </c>
      <c r="B260" s="2">
        <v>191.1969806301108</v>
      </c>
    </row>
    <row r="261" spans="1:5" x14ac:dyDescent="0.3">
      <c r="A261" s="1">
        <v>36404</v>
      </c>
      <c r="B261" s="2">
        <v>191.7657599776382</v>
      </c>
    </row>
    <row r="262" spans="1:5" x14ac:dyDescent="0.3">
      <c r="A262" s="1">
        <v>36434</v>
      </c>
      <c r="B262" s="2">
        <v>192.44228181223471</v>
      </c>
    </row>
    <row r="263" spans="1:5" x14ac:dyDescent="0.3">
      <c r="A263" s="1">
        <v>36465</v>
      </c>
      <c r="B263" s="2">
        <v>193.08337766800656</v>
      </c>
    </row>
    <row r="264" spans="1:5" x14ac:dyDescent="0.3">
      <c r="A264" s="1">
        <v>36495</v>
      </c>
      <c r="B264" s="2">
        <v>193.87885041268305</v>
      </c>
      <c r="C264" s="2">
        <f>AVERAGE(B253:B264)</f>
        <v>190.70991106144939</v>
      </c>
      <c r="D264" s="3">
        <f>((C264/C252)-1)*100</f>
        <v>3.2730561797432056</v>
      </c>
      <c r="E264" s="3">
        <f>((B264/B252)-1)*100</f>
        <v>2.3874155467640934</v>
      </c>
    </row>
    <row r="265" spans="1:5" x14ac:dyDescent="0.3">
      <c r="A265" s="1">
        <v>36526</v>
      </c>
      <c r="B265" s="2">
        <v>194.85575315614733</v>
      </c>
    </row>
    <row r="266" spans="1:5" x14ac:dyDescent="0.3">
      <c r="A266" s="1">
        <v>36557</v>
      </c>
      <c r="B266" s="2">
        <v>195.09216044993741</v>
      </c>
    </row>
    <row r="267" spans="1:5" x14ac:dyDescent="0.3">
      <c r="A267" s="1">
        <v>36586</v>
      </c>
      <c r="B267" s="2">
        <v>196.19979072752926</v>
      </c>
    </row>
    <row r="268" spans="1:5" x14ac:dyDescent="0.3">
      <c r="A268" s="1">
        <v>36617</v>
      </c>
      <c r="B268" s="2">
        <v>197.65893898989887</v>
      </c>
    </row>
    <row r="269" spans="1:5" x14ac:dyDescent="0.3">
      <c r="A269" s="1">
        <v>36647</v>
      </c>
      <c r="B269" s="2">
        <v>197.89874453413339</v>
      </c>
    </row>
    <row r="270" spans="1:5" x14ac:dyDescent="0.3">
      <c r="A270" s="1">
        <v>36678</v>
      </c>
      <c r="B270" s="2">
        <v>198.85145102289707</v>
      </c>
    </row>
    <row r="271" spans="1:5" x14ac:dyDescent="0.3">
      <c r="A271" s="1">
        <v>36708</v>
      </c>
      <c r="B271" s="2">
        <v>199.63919802837887</v>
      </c>
    </row>
    <row r="272" spans="1:5" x14ac:dyDescent="0.3">
      <c r="A272" s="1">
        <v>36739</v>
      </c>
      <c r="B272" s="2">
        <v>199.89169353142086</v>
      </c>
    </row>
    <row r="273" spans="1:5" x14ac:dyDescent="0.3">
      <c r="A273" s="1">
        <v>36770</v>
      </c>
      <c r="B273" s="2">
        <v>200.97006597501107</v>
      </c>
    </row>
    <row r="274" spans="1:5" x14ac:dyDescent="0.3">
      <c r="A274" s="1">
        <v>36800</v>
      </c>
      <c r="B274" s="2">
        <v>201.74015229072171</v>
      </c>
    </row>
    <row r="275" spans="1:5" x14ac:dyDescent="0.3">
      <c r="A275" s="1">
        <v>36831</v>
      </c>
      <c r="B275" s="2">
        <v>202.34075645451682</v>
      </c>
    </row>
    <row r="276" spans="1:5" x14ac:dyDescent="0.3">
      <c r="A276" s="1">
        <v>36861</v>
      </c>
      <c r="B276" s="2">
        <v>203.37476407687149</v>
      </c>
      <c r="C276" s="2">
        <f>AVERAGE(B265:B276)</f>
        <v>199.042789103122</v>
      </c>
      <c r="D276" s="3">
        <f>((C276/C264)-1)*100</f>
        <v>4.3693995740932579</v>
      </c>
      <c r="E276" s="3">
        <f>((B276/B264)-1)*100</f>
        <v>4.897859484918432</v>
      </c>
    </row>
    <row r="277" spans="1:5" x14ac:dyDescent="0.3">
      <c r="A277" s="1">
        <v>36892</v>
      </c>
      <c r="B277" s="2">
        <v>203.53407136491856</v>
      </c>
    </row>
    <row r="278" spans="1:5" x14ac:dyDescent="0.3">
      <c r="A278" s="1">
        <v>36923</v>
      </c>
      <c r="B278" s="2">
        <v>204.31398904932189</v>
      </c>
    </row>
    <row r="279" spans="1:5" x14ac:dyDescent="0.3">
      <c r="A279" s="1">
        <v>36951</v>
      </c>
      <c r="B279" s="2">
        <v>204.65573644158462</v>
      </c>
    </row>
    <row r="280" spans="1:5" x14ac:dyDescent="0.3">
      <c r="A280" s="1">
        <v>36982</v>
      </c>
      <c r="B280" s="2">
        <v>205.00260488277235</v>
      </c>
    </row>
    <row r="281" spans="1:5" x14ac:dyDescent="0.3">
      <c r="A281" s="1">
        <v>37012</v>
      </c>
      <c r="B281" s="2">
        <v>205.14855324567898</v>
      </c>
    </row>
    <row r="282" spans="1:5" x14ac:dyDescent="0.3">
      <c r="A282" s="1">
        <v>37043</v>
      </c>
      <c r="B282" s="2">
        <v>204.93055642156776</v>
      </c>
    </row>
    <row r="283" spans="1:5" x14ac:dyDescent="0.3">
      <c r="A283" s="1">
        <v>37073</v>
      </c>
      <c r="B283" s="2">
        <v>205.00074076227585</v>
      </c>
    </row>
    <row r="284" spans="1:5" x14ac:dyDescent="0.3">
      <c r="A284" s="1">
        <v>37104</v>
      </c>
      <c r="B284" s="2">
        <v>205.00150889819565</v>
      </c>
    </row>
    <row r="285" spans="1:5" x14ac:dyDescent="0.3">
      <c r="A285" s="1">
        <v>37135</v>
      </c>
      <c r="B285" s="2">
        <v>205.03689850769882</v>
      </c>
    </row>
    <row r="286" spans="1:5" x14ac:dyDescent="0.3">
      <c r="A286" s="1">
        <v>37165</v>
      </c>
      <c r="B286" s="2">
        <v>204.6501941896521</v>
      </c>
    </row>
    <row r="287" spans="1:5" x14ac:dyDescent="0.3">
      <c r="A287" s="1">
        <v>37196</v>
      </c>
      <c r="B287" s="2">
        <v>204.31640293987684</v>
      </c>
    </row>
    <row r="288" spans="1:5" x14ac:dyDescent="0.3">
      <c r="A288" s="1">
        <v>37226</v>
      </c>
      <c r="B288" s="2">
        <v>203.8174117473452</v>
      </c>
      <c r="C288" s="2">
        <f>AVERAGE(B277:B288)</f>
        <v>204.61738903757404</v>
      </c>
      <c r="D288" s="3">
        <f>((C288/C276)-1)*100</f>
        <v>2.8007042905552781</v>
      </c>
      <c r="E288" s="3">
        <f>((B288/B276)-1)*100</f>
        <v>0.21765122751729038</v>
      </c>
    </row>
    <row r="289" spans="1:5" x14ac:dyDescent="0.3">
      <c r="A289" s="1">
        <v>37257</v>
      </c>
      <c r="B289" s="2">
        <v>203.83047815433275</v>
      </c>
    </row>
    <row r="290" spans="1:5" x14ac:dyDescent="0.3">
      <c r="A290" s="1">
        <v>37288</v>
      </c>
      <c r="B290" s="2">
        <v>204.12659313241838</v>
      </c>
    </row>
    <row r="291" spans="1:5" x14ac:dyDescent="0.3">
      <c r="A291" s="1">
        <v>37316</v>
      </c>
      <c r="B291" s="2">
        <v>204.18720891454848</v>
      </c>
    </row>
    <row r="292" spans="1:5" x14ac:dyDescent="0.3">
      <c r="A292" s="1">
        <v>37347</v>
      </c>
      <c r="B292" s="2">
        <v>204.04192399189415</v>
      </c>
    </row>
    <row r="293" spans="1:5" x14ac:dyDescent="0.3">
      <c r="A293" s="1">
        <v>37377</v>
      </c>
      <c r="B293" s="2">
        <v>204.42724312714353</v>
      </c>
    </row>
    <row r="294" spans="1:5" x14ac:dyDescent="0.3">
      <c r="A294" s="1">
        <v>37408</v>
      </c>
      <c r="B294" s="2">
        <v>204.43972608282527</v>
      </c>
    </row>
    <row r="295" spans="1:5" x14ac:dyDescent="0.3">
      <c r="A295" s="1">
        <v>37438</v>
      </c>
      <c r="B295" s="2">
        <v>204.13929059855636</v>
      </c>
    </row>
    <row r="296" spans="1:5" x14ac:dyDescent="0.3">
      <c r="A296" s="1">
        <v>37469</v>
      </c>
      <c r="B296" s="2">
        <v>204.14343257806436</v>
      </c>
    </row>
    <row r="297" spans="1:5" x14ac:dyDescent="0.3">
      <c r="A297" s="1">
        <v>37500</v>
      </c>
      <c r="B297" s="2">
        <v>204.31911461763832</v>
      </c>
    </row>
    <row r="298" spans="1:5" x14ac:dyDescent="0.3">
      <c r="A298" s="1">
        <v>37530</v>
      </c>
      <c r="B298" s="2">
        <v>204.17168331599598</v>
      </c>
    </row>
    <row r="299" spans="1:5" x14ac:dyDescent="0.3">
      <c r="A299" s="1">
        <v>37561</v>
      </c>
      <c r="B299" s="2">
        <v>203.86721787315625</v>
      </c>
    </row>
    <row r="300" spans="1:5" x14ac:dyDescent="0.3">
      <c r="A300" s="1">
        <v>37591</v>
      </c>
      <c r="B300" s="2">
        <v>203.88756343491394</v>
      </c>
      <c r="C300" s="2">
        <f>AVERAGE(B289:B300)</f>
        <v>204.13178965179063</v>
      </c>
      <c r="D300" s="3">
        <f>((C300/C288)-1)*100</f>
        <v>-0.23732068328476963</v>
      </c>
      <c r="E300" s="3">
        <f>((B300/B288)-1)*100</f>
        <v>3.4418888439069484E-2</v>
      </c>
    </row>
    <row r="301" spans="1:5" x14ac:dyDescent="0.3">
      <c r="A301" s="1">
        <v>37622</v>
      </c>
      <c r="B301" s="2">
        <v>203.78543457831913</v>
      </c>
    </row>
    <row r="302" spans="1:5" x14ac:dyDescent="0.3">
      <c r="A302" s="1">
        <v>37653</v>
      </c>
      <c r="B302" s="2">
        <v>203.44908536364201</v>
      </c>
    </row>
    <row r="303" spans="1:5" x14ac:dyDescent="0.3">
      <c r="A303" s="1">
        <v>37681</v>
      </c>
      <c r="B303" s="2">
        <v>203.24696866400163</v>
      </c>
    </row>
    <row r="304" spans="1:5" x14ac:dyDescent="0.3">
      <c r="A304" s="1">
        <v>37712</v>
      </c>
      <c r="B304" s="2">
        <v>203.19348413901798</v>
      </c>
    </row>
    <row r="305" spans="1:5" x14ac:dyDescent="0.3">
      <c r="A305" s="1">
        <v>37742</v>
      </c>
      <c r="B305" s="2">
        <v>202.76434193120707</v>
      </c>
    </row>
    <row r="306" spans="1:5" x14ac:dyDescent="0.3">
      <c r="A306" s="1">
        <v>37773</v>
      </c>
      <c r="B306" s="2">
        <v>202.39137105877836</v>
      </c>
    </row>
    <row r="307" spans="1:5" x14ac:dyDescent="0.3">
      <c r="A307" s="1">
        <v>37803</v>
      </c>
      <c r="B307" s="2">
        <v>202.29605339644957</v>
      </c>
    </row>
    <row r="308" spans="1:5" x14ac:dyDescent="0.3">
      <c r="A308" s="1">
        <v>37834</v>
      </c>
      <c r="B308" s="2">
        <v>202.37577456360972</v>
      </c>
    </row>
    <row r="309" spans="1:5" x14ac:dyDescent="0.3">
      <c r="A309" s="1">
        <v>37865</v>
      </c>
      <c r="B309" s="2">
        <v>202.42164796202485</v>
      </c>
    </row>
    <row r="310" spans="1:5" x14ac:dyDescent="0.3">
      <c r="A310" s="1">
        <v>37895</v>
      </c>
      <c r="B310" s="2">
        <v>202.58957325852137</v>
      </c>
    </row>
    <row r="311" spans="1:5" x14ac:dyDescent="0.3">
      <c r="A311" s="1">
        <v>37926</v>
      </c>
      <c r="B311" s="2">
        <v>202.59932426343647</v>
      </c>
    </row>
    <row r="312" spans="1:5" x14ac:dyDescent="0.3">
      <c r="A312" s="1">
        <v>37956</v>
      </c>
      <c r="B312" s="2">
        <v>202.88490607129637</v>
      </c>
      <c r="C312" s="2">
        <f>AVERAGE(B301:B312)</f>
        <v>202.8331637708587</v>
      </c>
      <c r="D312" s="3">
        <f>((C312/C300)-1)*100</f>
        <v>-0.63617033052378869</v>
      </c>
      <c r="E312" s="3">
        <f>((B312/B300)-1)*100</f>
        <v>-0.49176975129120448</v>
      </c>
    </row>
    <row r="313" spans="1:5" x14ac:dyDescent="0.3">
      <c r="A313" s="1">
        <v>37987</v>
      </c>
      <c r="B313" s="2">
        <v>203.6138373618725</v>
      </c>
    </row>
    <row r="314" spans="1:5" x14ac:dyDescent="0.3">
      <c r="A314" s="1">
        <v>38018</v>
      </c>
      <c r="B314" s="2">
        <v>204.0544718040573</v>
      </c>
    </row>
    <row r="315" spans="1:5" x14ac:dyDescent="0.3">
      <c r="A315" s="1">
        <v>38047</v>
      </c>
      <c r="B315" s="2">
        <v>203.82382562069625</v>
      </c>
    </row>
    <row r="316" spans="1:5" x14ac:dyDescent="0.3">
      <c r="A316" s="1">
        <v>38078</v>
      </c>
      <c r="B316" s="2">
        <v>204.35427653334162</v>
      </c>
    </row>
    <row r="317" spans="1:5" x14ac:dyDescent="0.3">
      <c r="A317" s="1">
        <v>38108</v>
      </c>
      <c r="B317" s="2">
        <v>204.5418626609397</v>
      </c>
    </row>
    <row r="318" spans="1:5" x14ac:dyDescent="0.3">
      <c r="A318" s="1">
        <v>38139</v>
      </c>
      <c r="B318" s="2">
        <v>204.81095921707873</v>
      </c>
    </row>
    <row r="319" spans="1:5" x14ac:dyDescent="0.3">
      <c r="A319" s="1">
        <v>38169</v>
      </c>
      <c r="B319" s="2">
        <v>205.18427193542675</v>
      </c>
    </row>
    <row r="320" spans="1:5" x14ac:dyDescent="0.3">
      <c r="A320" s="1">
        <v>38200</v>
      </c>
      <c r="B320" s="2">
        <v>205.71255960168676</v>
      </c>
    </row>
    <row r="321" spans="1:5" x14ac:dyDescent="0.3">
      <c r="A321" s="1">
        <v>38231</v>
      </c>
      <c r="B321" s="2">
        <v>206.06542072392728</v>
      </c>
    </row>
    <row r="322" spans="1:5" x14ac:dyDescent="0.3">
      <c r="A322" s="1">
        <v>38261</v>
      </c>
      <c r="B322" s="2">
        <v>206.52154138598524</v>
      </c>
    </row>
    <row r="323" spans="1:5" x14ac:dyDescent="0.3">
      <c r="A323" s="1">
        <v>38292</v>
      </c>
      <c r="B323" s="2">
        <v>207.09687318725832</v>
      </c>
    </row>
    <row r="324" spans="1:5" x14ac:dyDescent="0.3">
      <c r="A324" s="1">
        <v>38322</v>
      </c>
      <c r="B324" s="2">
        <v>207.75007231627535</v>
      </c>
      <c r="C324" s="2">
        <f>AVERAGE(B313:B324)</f>
        <v>205.29416436237878</v>
      </c>
      <c r="D324" s="3">
        <f>((C324/C312)-1)*100</f>
        <v>1.2133127274493782</v>
      </c>
      <c r="E324" s="3">
        <f>((B324/B312)-1)*100</f>
        <v>2.3979931968272084</v>
      </c>
    </row>
    <row r="325" spans="1:5" x14ac:dyDescent="0.3">
      <c r="A325" s="1">
        <v>38353</v>
      </c>
      <c r="B325" s="2">
        <v>208.93413952347947</v>
      </c>
    </row>
    <row r="326" spans="1:5" x14ac:dyDescent="0.3">
      <c r="A326" s="1">
        <v>38384</v>
      </c>
      <c r="B326" s="2">
        <v>209.46333649774294</v>
      </c>
    </row>
    <row r="327" spans="1:5" x14ac:dyDescent="0.3">
      <c r="A327" s="1">
        <v>38412</v>
      </c>
      <c r="B327" s="2">
        <v>210.41085387897223</v>
      </c>
    </row>
    <row r="328" spans="1:5" x14ac:dyDescent="0.3">
      <c r="A328" s="1">
        <v>38443</v>
      </c>
      <c r="B328" s="2">
        <v>211.33746904220345</v>
      </c>
    </row>
    <row r="329" spans="1:5" x14ac:dyDescent="0.3">
      <c r="A329" s="1">
        <v>38473</v>
      </c>
      <c r="B329" s="2">
        <v>211.69333660934461</v>
      </c>
    </row>
    <row r="330" spans="1:5" x14ac:dyDescent="0.3">
      <c r="A330" s="1">
        <v>38504</v>
      </c>
      <c r="B330" s="2">
        <v>212.3577547208987</v>
      </c>
    </row>
    <row r="331" spans="1:5" x14ac:dyDescent="0.3">
      <c r="A331" s="1">
        <v>38534</v>
      </c>
      <c r="B331" s="2">
        <v>213.89944088797907</v>
      </c>
    </row>
    <row r="332" spans="1:5" x14ac:dyDescent="0.3">
      <c r="A332" s="1">
        <v>38565</v>
      </c>
      <c r="B332" s="2">
        <v>214.87819975197419</v>
      </c>
    </row>
    <row r="333" spans="1:5" x14ac:dyDescent="0.3">
      <c r="A333" s="1">
        <v>38596</v>
      </c>
      <c r="B333" s="2">
        <v>215.18825067012145</v>
      </c>
    </row>
    <row r="334" spans="1:5" x14ac:dyDescent="0.3">
      <c r="A334" s="1">
        <v>38626</v>
      </c>
      <c r="B334" s="2">
        <v>216.34719712860937</v>
      </c>
    </row>
    <row r="335" spans="1:5" x14ac:dyDescent="0.3">
      <c r="A335" s="1">
        <v>38657</v>
      </c>
      <c r="B335" s="2">
        <v>217.19520581868133</v>
      </c>
    </row>
    <row r="336" spans="1:5" x14ac:dyDescent="0.3">
      <c r="A336" s="1">
        <v>38687</v>
      </c>
      <c r="B336" s="2">
        <v>218.48607487978472</v>
      </c>
      <c r="C336" s="2">
        <f>AVERAGE(B325:B336)</f>
        <v>213.3492716174826</v>
      </c>
      <c r="D336" s="3">
        <f>((C336/C324)-1)*100</f>
        <v>3.923690320239781</v>
      </c>
      <c r="E336" s="3">
        <f>((B336/B324)-1)*100</f>
        <v>5.1677491342410065</v>
      </c>
    </row>
    <row r="337" spans="1:5" x14ac:dyDescent="0.3">
      <c r="A337" s="1">
        <v>38718</v>
      </c>
      <c r="B337" s="2">
        <v>219.77444892618411</v>
      </c>
    </row>
    <row r="338" spans="1:5" x14ac:dyDescent="0.3">
      <c r="A338" s="1">
        <v>38749</v>
      </c>
      <c r="B338" s="2">
        <v>220.59131305409076</v>
      </c>
    </row>
    <row r="339" spans="1:5" x14ac:dyDescent="0.3">
      <c r="A339" s="1">
        <v>38777</v>
      </c>
      <c r="B339" s="2">
        <v>221.77214655097282</v>
      </c>
    </row>
    <row r="340" spans="1:5" x14ac:dyDescent="0.3">
      <c r="A340" s="1">
        <v>38808</v>
      </c>
      <c r="B340" s="2">
        <v>222.48333553499364</v>
      </c>
    </row>
    <row r="341" spans="1:5" x14ac:dyDescent="0.3">
      <c r="A341" s="1">
        <v>38838</v>
      </c>
      <c r="B341" s="2">
        <v>223.48523697147425</v>
      </c>
    </row>
    <row r="342" spans="1:5" x14ac:dyDescent="0.3">
      <c r="A342" s="1">
        <v>38869</v>
      </c>
      <c r="B342" s="2">
        <v>224.57044304564627</v>
      </c>
    </row>
    <row r="343" spans="1:5" x14ac:dyDescent="0.3">
      <c r="A343" s="1">
        <v>38899</v>
      </c>
      <c r="B343" s="2">
        <v>225.72729439132468</v>
      </c>
    </row>
    <row r="344" spans="1:5" x14ac:dyDescent="0.3">
      <c r="A344" s="1">
        <v>38930</v>
      </c>
      <c r="B344" s="2">
        <v>227.11464596115246</v>
      </c>
    </row>
    <row r="345" spans="1:5" x14ac:dyDescent="0.3">
      <c r="A345" s="1">
        <v>38961</v>
      </c>
      <c r="B345" s="2">
        <v>228.40489039308159</v>
      </c>
    </row>
    <row r="346" spans="1:5" x14ac:dyDescent="0.3">
      <c r="A346" s="1">
        <v>38991</v>
      </c>
      <c r="B346" s="2">
        <v>229.34082462734273</v>
      </c>
    </row>
    <row r="347" spans="1:5" x14ac:dyDescent="0.3">
      <c r="A347" s="1">
        <v>39022</v>
      </c>
      <c r="B347" s="2">
        <v>230.35946021407213</v>
      </c>
    </row>
    <row r="348" spans="1:5" x14ac:dyDescent="0.3">
      <c r="A348" s="1">
        <v>39052</v>
      </c>
      <c r="B348" s="2">
        <v>231.84865845696945</v>
      </c>
      <c r="C348" s="2">
        <f>AVERAGE(B337:B348)</f>
        <v>225.45605817727539</v>
      </c>
      <c r="D348" s="3">
        <f>((C348/C336)-1)*100</f>
        <v>5.67463224411624</v>
      </c>
      <c r="E348" s="3">
        <f>((B348/B336)-1)*100</f>
        <v>6.115988666342731</v>
      </c>
    </row>
    <row r="349" spans="1:5" x14ac:dyDescent="0.3">
      <c r="A349" s="1">
        <v>39083</v>
      </c>
      <c r="B349" s="2">
        <v>232.54099761577137</v>
      </c>
    </row>
    <row r="350" spans="1:5" x14ac:dyDescent="0.3">
      <c r="A350" s="1">
        <v>39114</v>
      </c>
      <c r="B350" s="2">
        <v>233.5811106469404</v>
      </c>
    </row>
    <row r="351" spans="1:5" x14ac:dyDescent="0.3">
      <c r="A351" s="1">
        <v>39142</v>
      </c>
      <c r="B351" s="2">
        <v>235.00531224301554</v>
      </c>
    </row>
    <row r="352" spans="1:5" x14ac:dyDescent="0.3">
      <c r="A352" s="1">
        <v>39173</v>
      </c>
      <c r="B352" s="2">
        <v>236.31794520515786</v>
      </c>
    </row>
    <row r="353" spans="1:5" x14ac:dyDescent="0.3">
      <c r="A353" s="1">
        <v>39203</v>
      </c>
      <c r="B353" s="2">
        <v>237.6817596017878</v>
      </c>
    </row>
    <row r="354" spans="1:5" x14ac:dyDescent="0.3">
      <c r="A354" s="1">
        <v>39234</v>
      </c>
      <c r="B354" s="2">
        <v>238.43618629007128</v>
      </c>
    </row>
    <row r="355" spans="1:5" x14ac:dyDescent="0.3">
      <c r="A355" s="1">
        <v>39264</v>
      </c>
      <c r="B355" s="2">
        <v>239.16111963264851</v>
      </c>
    </row>
    <row r="356" spans="1:5" x14ac:dyDescent="0.3">
      <c r="A356" s="1">
        <v>39295</v>
      </c>
      <c r="B356" s="2">
        <v>239.75623879727678</v>
      </c>
    </row>
    <row r="357" spans="1:5" x14ac:dyDescent="0.3">
      <c r="A357" s="1">
        <v>39326</v>
      </c>
      <c r="B357" s="2">
        <v>239.97502494061695</v>
      </c>
    </row>
    <row r="358" spans="1:5" x14ac:dyDescent="0.3">
      <c r="A358" s="1">
        <v>39356</v>
      </c>
      <c r="B358" s="2">
        <v>241.40208065025331</v>
      </c>
    </row>
    <row r="359" spans="1:5" x14ac:dyDescent="0.3">
      <c r="A359" s="1">
        <v>39387</v>
      </c>
      <c r="B359" s="2">
        <v>242.3116463125171</v>
      </c>
    </row>
    <row r="360" spans="1:5" x14ac:dyDescent="0.3">
      <c r="A360" s="1">
        <v>39417</v>
      </c>
      <c r="B360" s="2">
        <v>242.48704640417381</v>
      </c>
      <c r="C360" s="2">
        <f>AVERAGE(B349:B360)</f>
        <v>238.22137236168589</v>
      </c>
      <c r="D360" s="3">
        <f>((C360/C348)-1)*100</f>
        <v>5.6619965272226791</v>
      </c>
      <c r="E360" s="3">
        <f>((B360/B348)-1)*100</f>
        <v>4.5885052853039676</v>
      </c>
    </row>
    <row r="361" spans="1:5" x14ac:dyDescent="0.3">
      <c r="A361" s="1">
        <v>39448</v>
      </c>
      <c r="B361" s="2">
        <v>243.33615070399142</v>
      </c>
    </row>
    <row r="362" spans="1:5" x14ac:dyDescent="0.3">
      <c r="A362" s="1">
        <v>39479</v>
      </c>
      <c r="B362" s="2">
        <v>244.1235867282137</v>
      </c>
    </row>
    <row r="363" spans="1:5" x14ac:dyDescent="0.3">
      <c r="A363" s="1">
        <v>39508</v>
      </c>
      <c r="B363" s="2">
        <v>244.00928147419029</v>
      </c>
    </row>
    <row r="364" spans="1:5" x14ac:dyDescent="0.3">
      <c r="A364" s="1">
        <v>39539</v>
      </c>
      <c r="B364" s="2">
        <v>244.98910500830507</v>
      </c>
    </row>
    <row r="365" spans="1:5" x14ac:dyDescent="0.3">
      <c r="A365" s="1">
        <v>39569</v>
      </c>
      <c r="B365" s="2">
        <v>245.34355789879979</v>
      </c>
    </row>
    <row r="366" spans="1:5" x14ac:dyDescent="0.3">
      <c r="A366" s="1">
        <v>39600</v>
      </c>
      <c r="B366" s="2">
        <v>245.86917300895075</v>
      </c>
    </row>
    <row r="367" spans="1:5" x14ac:dyDescent="0.3">
      <c r="A367" s="1">
        <v>39630</v>
      </c>
      <c r="B367" s="2">
        <v>246.29984227846688</v>
      </c>
    </row>
    <row r="368" spans="1:5" x14ac:dyDescent="0.3">
      <c r="A368" s="1">
        <v>39661</v>
      </c>
      <c r="B368" s="2">
        <v>246.24747268309218</v>
      </c>
    </row>
    <row r="369" spans="1:5" x14ac:dyDescent="0.3">
      <c r="A369" s="1">
        <v>39692</v>
      </c>
      <c r="B369" s="2">
        <v>245.39286559569709</v>
      </c>
    </row>
    <row r="370" spans="1:5" x14ac:dyDescent="0.3">
      <c r="A370" s="1">
        <v>39722</v>
      </c>
      <c r="B370" s="2">
        <v>245.58289714249631</v>
      </c>
    </row>
    <row r="371" spans="1:5" x14ac:dyDescent="0.3">
      <c r="A371" s="1">
        <v>39753</v>
      </c>
      <c r="B371" s="2">
        <v>245.98835810276248</v>
      </c>
    </row>
    <row r="372" spans="1:5" x14ac:dyDescent="0.3">
      <c r="A372" s="1">
        <v>39783</v>
      </c>
      <c r="B372" s="2">
        <v>245.70643506363749</v>
      </c>
      <c r="C372" s="2">
        <f>AVERAGE(B361:B372)</f>
        <v>245.24072714071693</v>
      </c>
      <c r="D372" s="3">
        <f>((C372/C360)-1)*100</f>
        <v>2.9465680217699797</v>
      </c>
      <c r="E372" s="3">
        <f>((B372/B360)-1)*100</f>
        <v>1.327653871496981</v>
      </c>
    </row>
    <row r="373" spans="1:5" x14ac:dyDescent="0.3">
      <c r="A373" s="1">
        <v>39814</v>
      </c>
      <c r="B373" s="2">
        <v>244.45824542271856</v>
      </c>
    </row>
    <row r="374" spans="1:5" x14ac:dyDescent="0.3">
      <c r="A374" s="1">
        <v>39845</v>
      </c>
      <c r="B374" s="2">
        <v>242.35869934709024</v>
      </c>
    </row>
    <row r="375" spans="1:5" x14ac:dyDescent="0.3">
      <c r="A375" s="1">
        <v>39873</v>
      </c>
      <c r="B375" s="2">
        <v>240.59362770973115</v>
      </c>
    </row>
    <row r="376" spans="1:5" x14ac:dyDescent="0.3">
      <c r="A376" s="1">
        <v>39904</v>
      </c>
      <c r="B376" s="2">
        <v>239.39014093410927</v>
      </c>
    </row>
    <row r="377" spans="1:5" x14ac:dyDescent="0.3">
      <c r="A377" s="1">
        <v>39934</v>
      </c>
      <c r="B377" s="2">
        <v>237.48458625973478</v>
      </c>
    </row>
    <row r="378" spans="1:5" x14ac:dyDescent="0.3">
      <c r="A378" s="1">
        <v>39965</v>
      </c>
      <c r="B378" s="2">
        <v>236.23691019090421</v>
      </c>
    </row>
    <row r="379" spans="1:5" x14ac:dyDescent="0.3">
      <c r="A379" s="1">
        <v>39995</v>
      </c>
      <c r="B379" s="2">
        <v>235.28492578738826</v>
      </c>
    </row>
    <row r="380" spans="1:5" x14ac:dyDescent="0.3">
      <c r="A380" s="1">
        <v>40026</v>
      </c>
      <c r="B380" s="2">
        <v>234.43034333174796</v>
      </c>
    </row>
    <row r="381" spans="1:5" x14ac:dyDescent="0.3">
      <c r="A381" s="1">
        <v>40057</v>
      </c>
      <c r="B381" s="2">
        <v>233.74094427275048</v>
      </c>
    </row>
    <row r="382" spans="1:5" x14ac:dyDescent="0.3">
      <c r="A382" s="1">
        <v>40087</v>
      </c>
      <c r="B382" s="2">
        <v>233.34156164778727</v>
      </c>
    </row>
    <row r="383" spans="1:5" x14ac:dyDescent="0.3">
      <c r="A383" s="1">
        <v>40118</v>
      </c>
      <c r="B383" s="2">
        <v>233.18945998336736</v>
      </c>
    </row>
    <row r="384" spans="1:5" x14ac:dyDescent="0.3">
      <c r="A384" s="1">
        <v>40148</v>
      </c>
      <c r="B384" s="2">
        <v>233.03473705043567</v>
      </c>
      <c r="C384" s="2">
        <f>AVERAGE(B373:B384)</f>
        <v>236.96201516148042</v>
      </c>
      <c r="D384" s="3">
        <f>((C384/C372)-1)*100</f>
        <v>-3.3757492386190191</v>
      </c>
      <c r="E384" s="3">
        <f>((B384/B372)-1)*100</f>
        <v>-5.1572511765594857</v>
      </c>
    </row>
    <row r="385" spans="1:5" x14ac:dyDescent="0.3">
      <c r="A385" s="1">
        <v>40179</v>
      </c>
      <c r="B385" s="2">
        <v>233.51343162343557</v>
      </c>
    </row>
    <row r="386" spans="1:5" x14ac:dyDescent="0.3">
      <c r="A386" s="1">
        <v>40210</v>
      </c>
      <c r="B386" s="2">
        <v>233.93027433930041</v>
      </c>
    </row>
    <row r="387" spans="1:5" x14ac:dyDescent="0.3">
      <c r="A387" s="1">
        <v>40238</v>
      </c>
      <c r="B387" s="2">
        <v>234.48712849046066</v>
      </c>
    </row>
    <row r="388" spans="1:5" x14ac:dyDescent="0.3">
      <c r="A388" s="1">
        <v>40269</v>
      </c>
      <c r="B388" s="2">
        <v>235.438840509606</v>
      </c>
    </row>
    <row r="389" spans="1:5" x14ac:dyDescent="0.3">
      <c r="A389" s="1">
        <v>40299</v>
      </c>
      <c r="B389" s="2">
        <v>236.6712152038192</v>
      </c>
    </row>
    <row r="390" spans="1:5" x14ac:dyDescent="0.3">
      <c r="A390" s="1">
        <v>40330</v>
      </c>
      <c r="B390" s="2">
        <v>237.30745928929386</v>
      </c>
    </row>
    <row r="391" spans="1:5" x14ac:dyDescent="0.3">
      <c r="A391" s="1">
        <v>40360</v>
      </c>
      <c r="B391" s="2">
        <v>237.44814278595575</v>
      </c>
    </row>
    <row r="392" spans="1:5" x14ac:dyDescent="0.3">
      <c r="A392" s="1">
        <v>40391</v>
      </c>
      <c r="B392" s="2">
        <v>237.58418876574962</v>
      </c>
    </row>
    <row r="393" spans="1:5" x14ac:dyDescent="0.3">
      <c r="A393" s="1">
        <v>40422</v>
      </c>
      <c r="B393" s="2">
        <v>238.2226825443596</v>
      </c>
    </row>
    <row r="394" spans="1:5" x14ac:dyDescent="0.3">
      <c r="A394" s="1">
        <v>40452</v>
      </c>
      <c r="B394" s="2">
        <v>238.72735481553599</v>
      </c>
    </row>
    <row r="395" spans="1:5" x14ac:dyDescent="0.3">
      <c r="A395" s="1">
        <v>40483</v>
      </c>
      <c r="B395" s="2">
        <v>238.89062585628062</v>
      </c>
    </row>
    <row r="396" spans="1:5" x14ac:dyDescent="0.3">
      <c r="A396" s="1">
        <v>40513</v>
      </c>
      <c r="B396" s="2">
        <v>239.76979302010469</v>
      </c>
      <c r="C396" s="2">
        <f>AVERAGE(B385:B396)</f>
        <v>236.83259477032516</v>
      </c>
      <c r="D396" s="3">
        <f>((C396/C384)-1)*100</f>
        <v>-5.461651356529762E-2</v>
      </c>
      <c r="E396" s="3">
        <f>((B396/B384)-1)*100</f>
        <v>2.8901510800131813</v>
      </c>
    </row>
    <row r="397" spans="1:5" x14ac:dyDescent="0.3">
      <c r="A397" s="1">
        <v>40544</v>
      </c>
      <c r="B397" s="2">
        <v>240.77586671173285</v>
      </c>
    </row>
    <row r="398" spans="1:5" x14ac:dyDescent="0.3">
      <c r="A398" s="1">
        <v>40575</v>
      </c>
      <c r="B398" s="2">
        <v>241.48112442273657</v>
      </c>
    </row>
    <row r="399" spans="1:5" x14ac:dyDescent="0.3">
      <c r="A399" s="1">
        <v>40603</v>
      </c>
      <c r="B399" s="2">
        <v>242.51197569989827</v>
      </c>
    </row>
    <row r="400" spans="1:5" x14ac:dyDescent="0.3">
      <c r="A400" s="1">
        <v>40634</v>
      </c>
      <c r="B400" s="2">
        <v>243.76487452538225</v>
      </c>
    </row>
    <row r="401" spans="1:5" x14ac:dyDescent="0.3">
      <c r="A401" s="1">
        <v>40664</v>
      </c>
      <c r="B401" s="2">
        <v>244.48079245291942</v>
      </c>
    </row>
    <row r="402" spans="1:5" x14ac:dyDescent="0.3">
      <c r="A402" s="1">
        <v>40695</v>
      </c>
      <c r="B402" s="2">
        <v>245.40735149858745</v>
      </c>
    </row>
    <row r="403" spans="1:5" x14ac:dyDescent="0.3">
      <c r="A403" s="1">
        <v>40725</v>
      </c>
      <c r="B403" s="2">
        <v>246.26810441229375</v>
      </c>
    </row>
    <row r="404" spans="1:5" x14ac:dyDescent="0.3">
      <c r="A404" s="1">
        <v>40756</v>
      </c>
      <c r="B404" s="2">
        <v>247.08558239565926</v>
      </c>
    </row>
    <row r="405" spans="1:5" x14ac:dyDescent="0.3">
      <c r="A405" s="1">
        <v>40787</v>
      </c>
      <c r="B405" s="2">
        <v>247.86548556874615</v>
      </c>
    </row>
    <row r="406" spans="1:5" x14ac:dyDescent="0.3">
      <c r="A406" s="1">
        <v>40817</v>
      </c>
      <c r="B406" s="2">
        <v>248.33416663729059</v>
      </c>
    </row>
    <row r="407" spans="1:5" x14ac:dyDescent="0.3">
      <c r="A407" s="1">
        <v>40848</v>
      </c>
      <c r="B407" s="2">
        <v>249.1624130776878</v>
      </c>
    </row>
    <row r="408" spans="1:5" x14ac:dyDescent="0.3">
      <c r="A408" s="1">
        <v>40878</v>
      </c>
      <c r="B408" s="2">
        <v>250.33645004155267</v>
      </c>
      <c r="C408" s="2">
        <f>AVERAGE(B397:B408)</f>
        <v>245.62284895370726</v>
      </c>
      <c r="D408" s="3">
        <f>((C408/C396)-1)*100</f>
        <v>3.711589695627282</v>
      </c>
      <c r="E408" s="3">
        <f>((B408/B396)-1)*100</f>
        <v>4.4070009355023254</v>
      </c>
    </row>
    <row r="409" spans="1:5" x14ac:dyDescent="0.3">
      <c r="A409" s="1">
        <v>40909</v>
      </c>
      <c r="B409" s="2">
        <v>251.75083600112998</v>
      </c>
    </row>
    <row r="410" spans="1:5" x14ac:dyDescent="0.3">
      <c r="A410" s="1">
        <v>40940</v>
      </c>
      <c r="B410" s="2">
        <v>252.90510745964468</v>
      </c>
    </row>
    <row r="411" spans="1:5" x14ac:dyDescent="0.3">
      <c r="A411" s="1">
        <v>40969</v>
      </c>
      <c r="B411" s="2">
        <v>254.51056721053448</v>
      </c>
    </row>
    <row r="412" spans="1:5" x14ac:dyDescent="0.3">
      <c r="A412" s="1">
        <v>41000</v>
      </c>
      <c r="B412" s="2">
        <v>255.72907985995056</v>
      </c>
    </row>
    <row r="413" spans="1:5" x14ac:dyDescent="0.3">
      <c r="A413" s="1">
        <v>41030</v>
      </c>
      <c r="B413" s="2">
        <v>257.03083129459702</v>
      </c>
    </row>
    <row r="414" spans="1:5" x14ac:dyDescent="0.3">
      <c r="A414" s="1">
        <v>41061</v>
      </c>
      <c r="B414" s="2">
        <v>258.29532618265625</v>
      </c>
    </row>
    <row r="415" spans="1:5" x14ac:dyDescent="0.3">
      <c r="A415" s="1">
        <v>41091</v>
      </c>
      <c r="B415" s="2">
        <v>259.33714317436807</v>
      </c>
    </row>
    <row r="416" spans="1:5" x14ac:dyDescent="0.3">
      <c r="A416" s="1">
        <v>41122</v>
      </c>
      <c r="B416" s="2">
        <v>260.82556802300144</v>
      </c>
    </row>
    <row r="417" spans="1:5" x14ac:dyDescent="0.3">
      <c r="A417" s="1">
        <v>41153</v>
      </c>
      <c r="B417" s="2">
        <v>262.2460146901127</v>
      </c>
    </row>
    <row r="418" spans="1:5" x14ac:dyDescent="0.3">
      <c r="A418" s="1">
        <v>41183</v>
      </c>
      <c r="B418" s="2">
        <v>263.206257467748</v>
      </c>
    </row>
    <row r="419" spans="1:5" x14ac:dyDescent="0.3">
      <c r="A419" s="1">
        <v>41214</v>
      </c>
      <c r="B419" s="2">
        <v>264.66500546410157</v>
      </c>
    </row>
    <row r="420" spans="1:5" x14ac:dyDescent="0.3">
      <c r="A420" s="1">
        <v>41244</v>
      </c>
      <c r="B420" s="2">
        <v>265.27322985750493</v>
      </c>
      <c r="C420" s="2">
        <f>AVERAGE(B409:B420)</f>
        <v>258.81458055711249</v>
      </c>
      <c r="D420" s="3">
        <f>((C420/C408)-1)*100</f>
        <v>5.370726567010653</v>
      </c>
      <c r="E420" s="3">
        <f>((B420/B408)-1)*100</f>
        <v>5.9666819648009461</v>
      </c>
    </row>
    <row r="421" spans="1:5" x14ac:dyDescent="0.3">
      <c r="A421" s="1">
        <v>41275</v>
      </c>
      <c r="B421" s="2">
        <v>265.9025850837196</v>
      </c>
    </row>
    <row r="422" spans="1:5" x14ac:dyDescent="0.3">
      <c r="A422" s="1">
        <v>41306</v>
      </c>
      <c r="B422" s="2">
        <v>267.71014043661637</v>
      </c>
    </row>
    <row r="423" spans="1:5" x14ac:dyDescent="0.3">
      <c r="A423" s="1">
        <v>41334</v>
      </c>
      <c r="B423" s="2">
        <v>268.91834068058682</v>
      </c>
    </row>
    <row r="424" spans="1:5" x14ac:dyDescent="0.3">
      <c r="A424" s="1">
        <v>41365</v>
      </c>
      <c r="B424" s="2">
        <v>269.57889424115854</v>
      </c>
    </row>
    <row r="425" spans="1:5" x14ac:dyDescent="0.3">
      <c r="A425" s="1">
        <v>41395</v>
      </c>
      <c r="B425" s="2">
        <v>270.27559011482339</v>
      </c>
    </row>
    <row r="426" spans="1:5" x14ac:dyDescent="0.3">
      <c r="A426" s="1">
        <v>41426</v>
      </c>
      <c r="B426" s="2">
        <v>271.21332988884234</v>
      </c>
    </row>
    <row r="427" spans="1:5" x14ac:dyDescent="0.3">
      <c r="A427" s="1">
        <v>41456</v>
      </c>
      <c r="B427" s="2">
        <v>272.40967894951422</v>
      </c>
    </row>
    <row r="428" spans="1:5" x14ac:dyDescent="0.3">
      <c r="A428" s="1">
        <v>41487</v>
      </c>
      <c r="B428" s="2">
        <v>273.41621567529535</v>
      </c>
    </row>
    <row r="429" spans="1:5" x14ac:dyDescent="0.3">
      <c r="A429" s="1">
        <v>41518</v>
      </c>
      <c r="B429" s="2">
        <v>274.13899379287176</v>
      </c>
    </row>
    <row r="430" spans="1:5" x14ac:dyDescent="0.3">
      <c r="A430" s="1">
        <v>41548</v>
      </c>
      <c r="B430" s="2">
        <v>274.84470456752263</v>
      </c>
    </row>
    <row r="431" spans="1:5" x14ac:dyDescent="0.3">
      <c r="A431" s="1">
        <v>41579</v>
      </c>
      <c r="B431" s="2">
        <v>275.958988032028</v>
      </c>
    </row>
    <row r="432" spans="1:5" x14ac:dyDescent="0.3">
      <c r="A432" s="1">
        <v>41609</v>
      </c>
      <c r="B432" s="2">
        <v>277.15363874391346</v>
      </c>
      <c r="C432" s="2">
        <f>AVERAGE(B421:B432)</f>
        <v>271.79342501724108</v>
      </c>
      <c r="D432" s="3">
        <f>((C432/C420)-1)*100</f>
        <v>5.0147269261997973</v>
      </c>
      <c r="E432" s="3">
        <f>((B432/B420)-1)*100</f>
        <v>4.4785555228434637</v>
      </c>
    </row>
    <row r="433" spans="1:5" x14ac:dyDescent="0.3">
      <c r="A433" s="1">
        <v>41640</v>
      </c>
      <c r="B433" s="2">
        <v>278.03469932931273</v>
      </c>
    </row>
    <row r="434" spans="1:5" x14ac:dyDescent="0.3">
      <c r="A434" s="1">
        <v>41671</v>
      </c>
      <c r="B434" s="2">
        <v>278.58097780440602</v>
      </c>
    </row>
    <row r="435" spans="1:5" x14ac:dyDescent="0.3">
      <c r="A435" s="1">
        <v>41699</v>
      </c>
      <c r="B435" s="2">
        <v>279.92704351164326</v>
      </c>
    </row>
    <row r="436" spans="1:5" x14ac:dyDescent="0.3">
      <c r="A436" s="1">
        <v>41730</v>
      </c>
      <c r="B436" s="2">
        <v>281.89946681407901</v>
      </c>
    </row>
    <row r="437" spans="1:5" x14ac:dyDescent="0.3">
      <c r="A437" s="1">
        <v>41760</v>
      </c>
      <c r="B437" s="2">
        <v>283.03063641747002</v>
      </c>
    </row>
    <row r="438" spans="1:5" x14ac:dyDescent="0.3">
      <c r="A438" s="1">
        <v>41791</v>
      </c>
      <c r="B438" s="2">
        <v>284.26796673160078</v>
      </c>
    </row>
    <row r="439" spans="1:5" x14ac:dyDescent="0.3">
      <c r="A439" s="1">
        <v>41821</v>
      </c>
      <c r="B439" s="2">
        <v>285.25184282124411</v>
      </c>
    </row>
    <row r="440" spans="1:5" x14ac:dyDescent="0.3">
      <c r="A440" s="1">
        <v>41852</v>
      </c>
      <c r="B440" s="2">
        <v>286.38817948139422</v>
      </c>
    </row>
    <row r="441" spans="1:5" x14ac:dyDescent="0.3">
      <c r="A441" s="1">
        <v>41883</v>
      </c>
      <c r="B441" s="2">
        <v>288.195455906441</v>
      </c>
    </row>
    <row r="442" spans="1:5" x14ac:dyDescent="0.3">
      <c r="A442" s="1">
        <v>41913</v>
      </c>
      <c r="B442" s="2">
        <v>289.52535059889237</v>
      </c>
    </row>
    <row r="443" spans="1:5" x14ac:dyDescent="0.3">
      <c r="A443" s="1">
        <v>41944</v>
      </c>
      <c r="B443" s="2">
        <v>290.73054989191445</v>
      </c>
    </row>
    <row r="444" spans="1:5" x14ac:dyDescent="0.3">
      <c r="A444" s="1">
        <v>41974</v>
      </c>
      <c r="B444" s="2">
        <v>292.38154421536751</v>
      </c>
      <c r="C444" s="2">
        <f>AVERAGE(B433:B444)</f>
        <v>284.85114279364717</v>
      </c>
      <c r="D444" s="3">
        <f>((C444/C432)-1)*100</f>
        <v>4.8042802270061413</v>
      </c>
      <c r="E444" s="3">
        <f>((B444/B432)-1)*100</f>
        <v>5.4943913204489547</v>
      </c>
    </row>
    <row r="445" spans="1:5" x14ac:dyDescent="0.3">
      <c r="A445" s="1">
        <v>42005</v>
      </c>
      <c r="B445" s="2">
        <v>292.42565929202789</v>
      </c>
    </row>
    <row r="446" spans="1:5" x14ac:dyDescent="0.3">
      <c r="A446" s="1">
        <v>42036</v>
      </c>
      <c r="B446" s="2">
        <v>292.28874301878835</v>
      </c>
    </row>
    <row r="447" spans="1:5" x14ac:dyDescent="0.3">
      <c r="A447" s="1">
        <v>42064</v>
      </c>
      <c r="B447" s="2">
        <v>292.156153366833</v>
      </c>
    </row>
    <row r="448" spans="1:5" x14ac:dyDescent="0.3">
      <c r="A448" s="1">
        <v>42095</v>
      </c>
      <c r="B448" s="2">
        <v>291.94245010390711</v>
      </c>
    </row>
    <row r="449" spans="1:5" x14ac:dyDescent="0.3">
      <c r="A449" s="1">
        <v>42125</v>
      </c>
      <c r="B449" s="2">
        <v>291.56933790946238</v>
      </c>
    </row>
    <row r="450" spans="1:5" x14ac:dyDescent="0.3">
      <c r="A450" s="1">
        <v>42156</v>
      </c>
      <c r="B450" s="2">
        <v>291.91794467784558</v>
      </c>
    </row>
    <row r="451" spans="1:5" x14ac:dyDescent="0.3">
      <c r="A451" s="1">
        <v>42186</v>
      </c>
      <c r="B451" s="2">
        <v>292.21593278308234</v>
      </c>
    </row>
    <row r="452" spans="1:5" x14ac:dyDescent="0.3">
      <c r="A452" s="1">
        <v>42217</v>
      </c>
      <c r="B452" s="2">
        <v>292.49930288425668</v>
      </c>
    </row>
    <row r="453" spans="1:5" x14ac:dyDescent="0.3">
      <c r="A453" s="1">
        <v>42248</v>
      </c>
      <c r="B453" s="2">
        <v>292.73657484902657</v>
      </c>
    </row>
    <row r="454" spans="1:5" x14ac:dyDescent="0.3">
      <c r="A454" s="1">
        <v>42278</v>
      </c>
      <c r="B454" s="2">
        <v>292.52586527603614</v>
      </c>
    </row>
    <row r="455" spans="1:5" x14ac:dyDescent="0.3">
      <c r="A455" s="1">
        <v>42309</v>
      </c>
      <c r="B455" s="2">
        <v>292.02974299753748</v>
      </c>
    </row>
    <row r="456" spans="1:5" x14ac:dyDescent="0.3">
      <c r="A456" s="1">
        <v>42339</v>
      </c>
      <c r="B456" s="2">
        <v>292.58210302077123</v>
      </c>
      <c r="C456" s="2">
        <f>AVERAGE(B445:B456)</f>
        <v>292.24081751496459</v>
      </c>
      <c r="D456" s="3">
        <f>((C456/C444)-1)*100</f>
        <v>2.5942233016318594</v>
      </c>
      <c r="E456" s="3">
        <f>((B456/B444)-1)*100</f>
        <v>6.8594892315076983E-2</v>
      </c>
    </row>
    <row r="457" spans="1:5" x14ac:dyDescent="0.3">
      <c r="A457" s="1">
        <v>42370</v>
      </c>
      <c r="B457" s="2">
        <v>293.33013810066814</v>
      </c>
    </row>
    <row r="458" spans="1:5" x14ac:dyDescent="0.3">
      <c r="A458" s="1">
        <v>42401</v>
      </c>
      <c r="B458" s="2">
        <v>293.17431090474832</v>
      </c>
    </row>
    <row r="459" spans="1:5" x14ac:dyDescent="0.3">
      <c r="A459" s="1">
        <v>42430</v>
      </c>
      <c r="B459" s="2">
        <v>292.33438619597149</v>
      </c>
    </row>
    <row r="460" spans="1:5" x14ac:dyDescent="0.3">
      <c r="A460" s="1">
        <v>42461</v>
      </c>
      <c r="B460" s="2">
        <v>292.33207129294254</v>
      </c>
    </row>
    <row r="461" spans="1:5" x14ac:dyDescent="0.3">
      <c r="A461" s="1">
        <v>42491</v>
      </c>
      <c r="B461" s="2">
        <v>292.35941604280293</v>
      </c>
    </row>
    <row r="462" spans="1:5" x14ac:dyDescent="0.3">
      <c r="A462" s="1">
        <v>42522</v>
      </c>
      <c r="B462" s="2">
        <v>291.8162113108483</v>
      </c>
    </row>
    <row r="463" spans="1:5" x14ac:dyDescent="0.3">
      <c r="A463" s="1">
        <v>42552</v>
      </c>
      <c r="B463" s="2">
        <v>292.17728768021829</v>
      </c>
    </row>
    <row r="464" spans="1:5" x14ac:dyDescent="0.3">
      <c r="A464" s="1">
        <v>42583</v>
      </c>
      <c r="B464" s="2">
        <v>292.48568458673782</v>
      </c>
    </row>
    <row r="465" spans="1:5" x14ac:dyDescent="0.3">
      <c r="A465" s="1">
        <v>42614</v>
      </c>
      <c r="B465" s="2">
        <v>292.28272782645342</v>
      </c>
    </row>
    <row r="466" spans="1:5" x14ac:dyDescent="0.3">
      <c r="A466" s="1">
        <v>42644</v>
      </c>
      <c r="B466" s="2">
        <v>292.28172396463992</v>
      </c>
    </row>
    <row r="467" spans="1:5" x14ac:dyDescent="0.3">
      <c r="A467" s="1">
        <v>42675</v>
      </c>
      <c r="B467" s="2">
        <v>292.2610281072001</v>
      </c>
    </row>
    <row r="468" spans="1:5" x14ac:dyDescent="0.3">
      <c r="A468" s="1">
        <v>42705</v>
      </c>
      <c r="B468" s="2">
        <v>292.20562249810956</v>
      </c>
      <c r="C468" s="2">
        <f>AVERAGE(B457:B468)</f>
        <v>292.42005070927848</v>
      </c>
      <c r="D468" s="3">
        <f>((C468/C456)-1)*100</f>
        <v>6.1330650467650294E-2</v>
      </c>
      <c r="E468" s="3">
        <f>((B468/B456)-1)*100</f>
        <v>-0.12867517143895224</v>
      </c>
    </row>
    <row r="469" spans="1:5" x14ac:dyDescent="0.3">
      <c r="A469" s="1">
        <v>42736</v>
      </c>
      <c r="B469" s="2">
        <v>292.89841674464628</v>
      </c>
    </row>
    <row r="470" spans="1:5" x14ac:dyDescent="0.3">
      <c r="A470" s="1">
        <v>42767</v>
      </c>
      <c r="B470" s="2">
        <v>293.59670985909867</v>
      </c>
    </row>
    <row r="471" spans="1:5" x14ac:dyDescent="0.3">
      <c r="A471" s="1">
        <v>42795</v>
      </c>
      <c r="B471" s="2">
        <v>294.96982534557748</v>
      </c>
    </row>
    <row r="472" spans="1:5" x14ac:dyDescent="0.3">
      <c r="A472" s="1">
        <v>42826</v>
      </c>
      <c r="B472" s="2">
        <v>295.75850843270916</v>
      </c>
    </row>
    <row r="473" spans="1:5" x14ac:dyDescent="0.3">
      <c r="A473" s="1">
        <v>42856</v>
      </c>
      <c r="B473" s="2">
        <v>296.40279815961708</v>
      </c>
    </row>
    <row r="474" spans="1:5" x14ac:dyDescent="0.3">
      <c r="A474" s="1">
        <v>42887</v>
      </c>
      <c r="B474" s="2">
        <v>297.06983113542674</v>
      </c>
    </row>
    <row r="475" spans="1:5" x14ac:dyDescent="0.3">
      <c r="A475" s="1">
        <v>42917</v>
      </c>
      <c r="B475" s="2">
        <v>296.81542445452703</v>
      </c>
    </row>
    <row r="476" spans="1:5" x14ac:dyDescent="0.3">
      <c r="A476" s="1">
        <v>42948</v>
      </c>
      <c r="B476" s="2">
        <v>296.23751858132636</v>
      </c>
    </row>
    <row r="477" spans="1:5" x14ac:dyDescent="0.3">
      <c r="A477" s="1">
        <v>42979</v>
      </c>
      <c r="B477" s="2">
        <v>296.45583753524357</v>
      </c>
    </row>
    <row r="478" spans="1:5" x14ac:dyDescent="0.3">
      <c r="A478" s="1">
        <v>43009</v>
      </c>
      <c r="B478" s="2">
        <v>298.04493973399713</v>
      </c>
    </row>
    <row r="479" spans="1:5" x14ac:dyDescent="0.3">
      <c r="A479" s="1">
        <v>43040</v>
      </c>
      <c r="B479" s="2">
        <v>298.63197536712755</v>
      </c>
    </row>
    <row r="480" spans="1:5" x14ac:dyDescent="0.3">
      <c r="A480" s="1">
        <v>43070</v>
      </c>
      <c r="B480" s="2">
        <v>299.26442600171566</v>
      </c>
      <c r="C480" s="2">
        <f>AVERAGE(B469:B480)</f>
        <v>296.34551761258433</v>
      </c>
      <c r="D480" s="3">
        <f>((C480/C468)-1)*100</f>
        <v>1.3424068882364359</v>
      </c>
      <c r="E480" s="3">
        <f>((B480/B468)-1)*100</f>
        <v>2.4156973583394192</v>
      </c>
    </row>
    <row r="481" spans="1:5" x14ac:dyDescent="0.3">
      <c r="A481" s="1">
        <v>43101</v>
      </c>
      <c r="B481" s="2">
        <v>300.05557630179686</v>
      </c>
    </row>
    <row r="482" spans="1:5" x14ac:dyDescent="0.3">
      <c r="A482" s="1">
        <v>43132</v>
      </c>
      <c r="B482" s="2">
        <v>301.20056845350149</v>
      </c>
    </row>
    <row r="483" spans="1:5" x14ac:dyDescent="0.3">
      <c r="A483" s="1">
        <v>43160</v>
      </c>
      <c r="B483" s="2">
        <v>302.42935375485291</v>
      </c>
    </row>
    <row r="484" spans="1:5" x14ac:dyDescent="0.3">
      <c r="A484" s="1">
        <v>43191</v>
      </c>
      <c r="B484" s="2">
        <v>303.44992122082346</v>
      </c>
    </row>
    <row r="485" spans="1:5" x14ac:dyDescent="0.3">
      <c r="A485" s="1">
        <v>43221</v>
      </c>
      <c r="B485" s="2">
        <v>304.38366840157272</v>
      </c>
    </row>
    <row r="486" spans="1:5" x14ac:dyDescent="0.3">
      <c r="A486" s="1">
        <v>43252</v>
      </c>
      <c r="B486" s="2">
        <v>305.5136224171531</v>
      </c>
    </row>
    <row r="487" spans="1:5" x14ac:dyDescent="0.3">
      <c r="A487" s="1">
        <v>43282</v>
      </c>
      <c r="B487" s="2">
        <v>306.5920588069207</v>
      </c>
    </row>
    <row r="488" spans="1:5" x14ac:dyDescent="0.3">
      <c r="A488" s="1">
        <v>43313</v>
      </c>
      <c r="B488" s="2">
        <v>307.30294740133661</v>
      </c>
    </row>
    <row r="489" spans="1:5" x14ac:dyDescent="0.3">
      <c r="A489" s="1">
        <v>43344</v>
      </c>
      <c r="B489" s="2">
        <v>307.95314783910112</v>
      </c>
    </row>
    <row r="490" spans="1:5" x14ac:dyDescent="0.3">
      <c r="A490" s="1">
        <v>43374</v>
      </c>
      <c r="B490" s="2">
        <v>309.152954384233</v>
      </c>
    </row>
    <row r="491" spans="1:5" x14ac:dyDescent="0.3">
      <c r="A491" s="1">
        <v>43405</v>
      </c>
      <c r="B491" s="2">
        <v>309.96681089990801</v>
      </c>
    </row>
    <row r="492" spans="1:5" x14ac:dyDescent="0.3">
      <c r="A492" s="1">
        <v>43435</v>
      </c>
      <c r="B492" s="2">
        <v>310.36149359327834</v>
      </c>
      <c r="C492" s="2">
        <f>AVERAGE(B481:B492)</f>
        <v>305.69684362287313</v>
      </c>
      <c r="D492" s="3">
        <f>((C492/C480)-1)*100</f>
        <v>3.1555483226555436</v>
      </c>
      <c r="E492" s="3">
        <f>((B492/B480)-1)*100</f>
        <v>3.7081145058982301</v>
      </c>
    </row>
    <row r="493" spans="1:5" x14ac:dyDescent="0.3">
      <c r="A493" s="1">
        <v>43466</v>
      </c>
      <c r="B493" s="2">
        <v>311.32479403915488</v>
      </c>
    </row>
    <row r="494" spans="1:5" x14ac:dyDescent="0.3">
      <c r="A494" s="1">
        <v>43497</v>
      </c>
      <c r="B494" s="2">
        <v>312.62963517403341</v>
      </c>
    </row>
    <row r="495" spans="1:5" x14ac:dyDescent="0.3">
      <c r="A495" s="1">
        <v>43525</v>
      </c>
      <c r="B495" s="2">
        <v>313.20481736416946</v>
      </c>
    </row>
    <row r="496" spans="1:5" x14ac:dyDescent="0.3">
      <c r="A496" s="1">
        <v>43556</v>
      </c>
      <c r="B496" s="2">
        <v>314.39217892935994</v>
      </c>
    </row>
    <row r="497" spans="1:5" x14ac:dyDescent="0.3">
      <c r="A497" s="1">
        <v>43586</v>
      </c>
      <c r="B497" s="2">
        <v>315.26009184439965</v>
      </c>
    </row>
    <row r="498" spans="1:5" x14ac:dyDescent="0.3">
      <c r="A498" s="1">
        <v>43617</v>
      </c>
      <c r="B498" s="2">
        <v>315.79644834878036</v>
      </c>
    </row>
    <row r="499" spans="1:5" x14ac:dyDescent="0.3">
      <c r="A499" s="1">
        <v>43647</v>
      </c>
      <c r="B499" s="2">
        <v>316.32144210685141</v>
      </c>
    </row>
    <row r="500" spans="1:5" x14ac:dyDescent="0.3">
      <c r="A500" s="1">
        <v>43678</v>
      </c>
      <c r="B500" s="2">
        <v>316.96882269061274</v>
      </c>
    </row>
    <row r="501" spans="1:5" x14ac:dyDescent="0.3">
      <c r="A501" s="1">
        <v>43709</v>
      </c>
      <c r="B501" s="2">
        <v>317.73572772951076</v>
      </c>
    </row>
    <row r="502" spans="1:5" x14ac:dyDescent="0.3">
      <c r="A502" s="1">
        <v>43739</v>
      </c>
      <c r="B502" s="2">
        <v>317.98446616169713</v>
      </c>
    </row>
    <row r="503" spans="1:5" x14ac:dyDescent="0.3">
      <c r="A503" s="1">
        <v>43770</v>
      </c>
      <c r="B503" s="2">
        <v>317.94625357102905</v>
      </c>
    </row>
    <row r="504" spans="1:5" x14ac:dyDescent="0.3">
      <c r="A504" s="1">
        <v>43800</v>
      </c>
      <c r="B504" s="2">
        <v>318.42900455496255</v>
      </c>
      <c r="C504" s="2">
        <f>AVERAGE(B493:B504)</f>
        <v>315.66614020954677</v>
      </c>
      <c r="D504" s="3">
        <f>((C504/C492)-1)*100</f>
        <v>3.2611709262436506</v>
      </c>
      <c r="E504" s="3">
        <f>((B504/B492)-1)*100</f>
        <v>2.5993917184380155</v>
      </c>
    </row>
    <row r="505" spans="1:5" x14ac:dyDescent="0.3">
      <c r="A505" s="1">
        <v>43831</v>
      </c>
      <c r="B505" s="2">
        <v>320.75286577826336</v>
      </c>
    </row>
    <row r="506" spans="1:5" x14ac:dyDescent="0.3">
      <c r="A506" s="1">
        <v>43862</v>
      </c>
      <c r="B506" s="2">
        <v>322.20377451516077</v>
      </c>
    </row>
    <row r="507" spans="1:5" x14ac:dyDescent="0.3">
      <c r="A507" s="1">
        <v>43891</v>
      </c>
      <c r="B507" s="2">
        <v>309.92837034770366</v>
      </c>
    </row>
    <row r="508" spans="1:5" x14ac:dyDescent="0.3">
      <c r="A508" s="1">
        <v>43922</v>
      </c>
      <c r="B508" s="2">
        <v>283.24998857711745</v>
      </c>
    </row>
    <row r="509" spans="1:5" x14ac:dyDescent="0.3">
      <c r="A509" s="1">
        <v>43952</v>
      </c>
      <c r="B509" s="2">
        <v>280.79342217893105</v>
      </c>
    </row>
    <row r="510" spans="1:5" x14ac:dyDescent="0.3">
      <c r="A510" s="1">
        <v>43983</v>
      </c>
      <c r="B510" s="2">
        <v>284.83678435473331</v>
      </c>
    </row>
    <row r="511" spans="1:5" x14ac:dyDescent="0.3">
      <c r="A511" s="1">
        <v>44013</v>
      </c>
      <c r="B511" s="2">
        <v>286.06356682668002</v>
      </c>
    </row>
    <row r="512" spans="1:5" x14ac:dyDescent="0.3">
      <c r="A512" s="1">
        <v>44044</v>
      </c>
      <c r="B512" s="2">
        <v>288.43754240472055</v>
      </c>
    </row>
    <row r="513" spans="1:5" x14ac:dyDescent="0.3">
      <c r="A513" s="1">
        <v>44075</v>
      </c>
      <c r="B513" s="2">
        <v>289.23081369166334</v>
      </c>
    </row>
    <row r="514" spans="1:5" x14ac:dyDescent="0.3">
      <c r="A514" s="1">
        <v>44105</v>
      </c>
      <c r="B514" s="2">
        <v>292.27479693686934</v>
      </c>
    </row>
    <row r="515" spans="1:5" x14ac:dyDescent="0.3">
      <c r="A515" s="1">
        <v>44136</v>
      </c>
      <c r="B515" s="2">
        <v>293.95639218894905</v>
      </c>
    </row>
    <row r="516" spans="1:5" x14ac:dyDescent="0.3">
      <c r="A516" s="1">
        <v>44166</v>
      </c>
      <c r="B516" s="2">
        <v>293.97837112520767</v>
      </c>
      <c r="C516" s="2">
        <f>AVERAGE(B505:B516)</f>
        <v>295.4755574104999</v>
      </c>
      <c r="D516" s="3">
        <f>((C516/C504)-1)*100</f>
        <v>-6.3961826205508938</v>
      </c>
      <c r="E516" s="3">
        <f>((B516/B504)-1)*100</f>
        <v>-7.678519569511943</v>
      </c>
    </row>
    <row r="517" spans="1:5" x14ac:dyDescent="0.3">
      <c r="A517" s="1">
        <v>44197</v>
      </c>
      <c r="B517" s="2">
        <v>295.11925929456356</v>
      </c>
    </row>
    <row r="518" spans="1:5" x14ac:dyDescent="0.3">
      <c r="A518" s="1">
        <v>44228</v>
      </c>
      <c r="B518" s="2">
        <v>295.80942674650782</v>
      </c>
    </row>
    <row r="519" spans="1:5" x14ac:dyDescent="0.3">
      <c r="A519" s="1">
        <v>44256</v>
      </c>
      <c r="B519" s="2">
        <v>297.47590100338186</v>
      </c>
    </row>
    <row r="520" spans="1:5" x14ac:dyDescent="0.3">
      <c r="A520" s="1">
        <v>44287</v>
      </c>
      <c r="B520" s="2">
        <v>299.27003092540002</v>
      </c>
    </row>
    <row r="521" spans="1:5" x14ac:dyDescent="0.3">
      <c r="A521" s="1">
        <v>44317</v>
      </c>
      <c r="B521" s="2">
        <v>301.57746670930641</v>
      </c>
    </row>
    <row r="522" spans="1:5" x14ac:dyDescent="0.3">
      <c r="A522" s="1">
        <v>44348</v>
      </c>
      <c r="B522" s="2">
        <v>303.48830393124177</v>
      </c>
    </row>
    <row r="523" spans="1:5" x14ac:dyDescent="0.3">
      <c r="A523" s="1">
        <v>44378</v>
      </c>
      <c r="B523" s="2">
        <v>305.965753816583</v>
      </c>
    </row>
    <row r="524" spans="1:5" x14ac:dyDescent="0.3">
      <c r="A524" s="1">
        <v>44409</v>
      </c>
      <c r="B524" s="2">
        <v>307.94167823381326</v>
      </c>
    </row>
    <row r="525" spans="1:5" x14ac:dyDescent="0.3">
      <c r="A525" s="1">
        <v>44440</v>
      </c>
      <c r="B525" s="2">
        <v>310.29336719284896</v>
      </c>
    </row>
    <row r="526" spans="1:5" x14ac:dyDescent="0.3">
      <c r="A526" s="1">
        <v>44470</v>
      </c>
      <c r="B526" s="2">
        <v>313.16004219931727</v>
      </c>
    </row>
    <row r="527" spans="1:5" x14ac:dyDescent="0.3">
      <c r="A527" s="1">
        <v>44501</v>
      </c>
      <c r="B527" s="2">
        <v>315.73596554599794</v>
      </c>
    </row>
    <row r="528" spans="1:5" x14ac:dyDescent="0.3">
      <c r="A528" s="1">
        <v>44531</v>
      </c>
      <c r="B528" s="2">
        <v>317.3677312828089</v>
      </c>
      <c r="C528" s="2">
        <f>AVERAGE(B517:B528)</f>
        <v>305.26707724014761</v>
      </c>
      <c r="D528" s="3">
        <f>((C528/C516)-1)*100</f>
        <v>3.3138171953913886</v>
      </c>
      <c r="E528" s="3">
        <f>((B528/B516)-1)*100</f>
        <v>7.9561499943271441</v>
      </c>
    </row>
    <row r="529" spans="1:5" x14ac:dyDescent="0.3">
      <c r="A529" s="1">
        <v>44562</v>
      </c>
      <c r="B529" s="2">
        <v>317.50798500889618</v>
      </c>
    </row>
    <row r="530" spans="1:5" x14ac:dyDescent="0.3">
      <c r="A530" s="1">
        <v>44593</v>
      </c>
      <c r="B530" s="2">
        <v>319.96204421572406</v>
      </c>
    </row>
    <row r="531" spans="1:5" x14ac:dyDescent="0.3">
      <c r="A531" s="1">
        <v>44621</v>
      </c>
      <c r="B531" s="2">
        <v>322.33499890391181</v>
      </c>
    </row>
    <row r="532" spans="1:5" x14ac:dyDescent="0.3">
      <c r="A532" s="1">
        <v>44652</v>
      </c>
      <c r="B532" s="2">
        <v>324.63861962524408</v>
      </c>
    </row>
    <row r="533" spans="1:5" x14ac:dyDescent="0.3">
      <c r="A533" s="1">
        <v>44682</v>
      </c>
      <c r="B533" s="2">
        <v>326.38810502709595</v>
      </c>
    </row>
    <row r="534" spans="1:5" x14ac:dyDescent="0.3">
      <c r="A534" s="1">
        <v>44713</v>
      </c>
      <c r="B534" s="2">
        <v>327.96577054143745</v>
      </c>
    </row>
    <row r="535" spans="1:5" x14ac:dyDescent="0.3">
      <c r="A535" s="1">
        <v>44743</v>
      </c>
      <c r="B535" s="2">
        <v>330.63826343261275</v>
      </c>
    </row>
    <row r="536" spans="1:5" x14ac:dyDescent="0.3">
      <c r="A536" s="1">
        <v>44774</v>
      </c>
      <c r="B536" s="2">
        <v>332.78271426825205</v>
      </c>
    </row>
    <row r="537" spans="1:5" x14ac:dyDescent="0.3">
      <c r="A537" s="1">
        <v>44805</v>
      </c>
      <c r="B537" s="2">
        <v>334.58160204932483</v>
      </c>
    </row>
    <row r="538" spans="1:5" x14ac:dyDescent="0.3">
      <c r="A538" s="1">
        <v>44835</v>
      </c>
      <c r="B538" s="2">
        <v>335.93579576444171</v>
      </c>
    </row>
    <row r="539" spans="1:5" x14ac:dyDescent="0.3">
      <c r="A539" s="1">
        <v>44866</v>
      </c>
      <c r="B539" s="2">
        <v>337.07239487058484</v>
      </c>
    </row>
    <row r="540" spans="1:5" x14ac:dyDescent="0.3">
      <c r="A540" s="1">
        <v>44896</v>
      </c>
      <c r="B540" s="2">
        <v>338.74506877950898</v>
      </c>
      <c r="C540" s="2">
        <f>AVERAGE(B529:B540)</f>
        <v>329.04611354058619</v>
      </c>
      <c r="D540" s="3">
        <f>((C540/C528)-1)*100</f>
        <v>7.7895842930130632</v>
      </c>
      <c r="E540" s="3">
        <f>((B540/B528)-1)*100</f>
        <v>6.7358257912019992</v>
      </c>
    </row>
    <row r="541" spans="1:5" x14ac:dyDescent="0.3">
      <c r="A541" s="1">
        <v>44927</v>
      </c>
      <c r="B541" s="2">
        <v>340.88798729509892</v>
      </c>
    </row>
    <row r="542" spans="1:5" x14ac:dyDescent="0.3">
      <c r="A542" s="1">
        <v>44958</v>
      </c>
      <c r="B542" s="2">
        <v>342.16751751340433</v>
      </c>
    </row>
    <row r="543" spans="1:5" x14ac:dyDescent="0.3">
      <c r="A543" s="1">
        <v>44986</v>
      </c>
      <c r="B543" s="2">
        <v>343.77300369523806</v>
      </c>
    </row>
    <row r="544" spans="1:5" x14ac:dyDescent="0.3">
      <c r="A544" s="1">
        <v>45017</v>
      </c>
      <c r="B544" s="2">
        <v>345.0065087620996</v>
      </c>
    </row>
    <row r="545" spans="1:5" x14ac:dyDescent="0.3">
      <c r="A545" s="1">
        <v>45047</v>
      </c>
      <c r="B545" s="2">
        <v>344.94395391468157</v>
      </c>
    </row>
    <row r="546" spans="1:5" x14ac:dyDescent="0.3">
      <c r="A546" s="1">
        <v>45078</v>
      </c>
      <c r="B546" s="2">
        <v>346.09322153929605</v>
      </c>
    </row>
    <row r="547" spans="1:5" x14ac:dyDescent="0.3">
      <c r="A547" s="1">
        <v>45108</v>
      </c>
      <c r="B547" s="2">
        <v>346.56278902973082</v>
      </c>
    </row>
    <row r="548" spans="1:5" x14ac:dyDescent="0.3">
      <c r="A548" s="1">
        <v>45139</v>
      </c>
      <c r="B548" s="2">
        <v>347.05299670983942</v>
      </c>
    </row>
    <row r="549" spans="1:5" x14ac:dyDescent="0.3">
      <c r="A549" s="1">
        <v>45170</v>
      </c>
      <c r="B549" s="2">
        <v>348.00957229039597</v>
      </c>
    </row>
    <row r="550" spans="1:5" x14ac:dyDescent="0.3">
      <c r="A550" s="1">
        <v>45200</v>
      </c>
      <c r="B550" s="2">
        <v>349.01265864279765</v>
      </c>
    </row>
    <row r="551" spans="1:5" x14ac:dyDescent="0.3">
      <c r="A551" s="1">
        <v>45231</v>
      </c>
      <c r="B551" s="2">
        <v>349.53135841990684</v>
      </c>
    </row>
    <row r="552" spans="1:5" x14ac:dyDescent="0.3">
      <c r="A552" s="1">
        <v>45261</v>
      </c>
      <c r="B552" s="2">
        <v>349.72967084139805</v>
      </c>
      <c r="C552" s="2">
        <f>AVERAGE(B541:B552)</f>
        <v>346.06426988782397</v>
      </c>
      <c r="D552" s="3">
        <f>((C552/C540)-1)*100</f>
        <v>5.1719669818068414</v>
      </c>
      <c r="E552" s="3">
        <f>((B552/B540)-1)*100</f>
        <v>3.242734160372085</v>
      </c>
    </row>
    <row r="553" spans="1:5" x14ac:dyDescent="0.3">
      <c r="A553" s="1">
        <v>45292</v>
      </c>
      <c r="B553" s="2">
        <v>350.82236902792488</v>
      </c>
    </row>
    <row r="554" spans="1:5" x14ac:dyDescent="0.3">
      <c r="A554" s="1">
        <v>45323</v>
      </c>
      <c r="B554" s="2">
        <v>351.79294552282857</v>
      </c>
    </row>
    <row r="555" spans="1:5" x14ac:dyDescent="0.3">
      <c r="A555" s="1">
        <v>45352</v>
      </c>
      <c r="B555" s="2">
        <v>352.65857375693162</v>
      </c>
    </row>
    <row r="556" spans="1:5" x14ac:dyDescent="0.3">
      <c r="A556" s="1">
        <v>45383</v>
      </c>
      <c r="B556" s="2">
        <v>353.26060293200067</v>
      </c>
    </row>
    <row r="557" spans="1:5" x14ac:dyDescent="0.3">
      <c r="A557" s="1">
        <v>45413</v>
      </c>
      <c r="B557" s="2">
        <v>353.75185493425761</v>
      </c>
    </row>
    <row r="558" spans="1:5" x14ac:dyDescent="0.3">
      <c r="A558" s="1">
        <v>45444</v>
      </c>
      <c r="B558" s="2">
        <v>353.20505567961033</v>
      </c>
    </row>
    <row r="559" spans="1:5" x14ac:dyDescent="0.3">
      <c r="A559" s="1">
        <v>45474</v>
      </c>
      <c r="B559" s="2">
        <v>351.23242966854178</v>
      </c>
    </row>
    <row r="560" spans="1:5" x14ac:dyDescent="0.3">
      <c r="A560" s="1">
        <v>45505</v>
      </c>
      <c r="B560" s="2">
        <v>353.51354176379186</v>
      </c>
    </row>
    <row r="561" spans="1:5" x14ac:dyDescent="0.3">
      <c r="A561" s="1">
        <v>45536</v>
      </c>
      <c r="B561" s="2">
        <v>355.11873812625623</v>
      </c>
    </row>
    <row r="562" spans="1:5" x14ac:dyDescent="0.3">
      <c r="A562" s="1">
        <v>45566</v>
      </c>
      <c r="B562" s="2">
        <v>355.64361575095796</v>
      </c>
    </row>
    <row r="563" spans="1:5" x14ac:dyDescent="0.3">
      <c r="A563" s="1">
        <v>45597</v>
      </c>
      <c r="B563" s="2">
        <v>356.10758668179545</v>
      </c>
    </row>
    <row r="564" spans="1:5" x14ac:dyDescent="0.3">
      <c r="A564" s="1">
        <v>45627</v>
      </c>
      <c r="B564" s="2">
        <v>357.53938975521692</v>
      </c>
      <c r="C564" s="2">
        <f>AVERAGE(B553:B564)</f>
        <v>353.72055863334282</v>
      </c>
      <c r="D564" s="3">
        <f>((C564/C552)-1)*100</f>
        <v>2.2123892616827012</v>
      </c>
      <c r="E564" s="3">
        <f>((B564/B552)-1)*100</f>
        <v>2.2330730175194491</v>
      </c>
    </row>
    <row r="565" spans="1:5" x14ac:dyDescent="0.3">
      <c r="A565" s="1">
        <v>45658</v>
      </c>
      <c r="B565" s="2">
        <v>359.17339374746138</v>
      </c>
    </row>
    <row r="566" spans="1:5" x14ac:dyDescent="0.3">
      <c r="A566" s="1">
        <v>45689</v>
      </c>
      <c r="B566" s="2">
        <v>359.5543816563594</v>
      </c>
    </row>
    <row r="567" spans="1:5" x14ac:dyDescent="0.3">
      <c r="A567" s="1">
        <v>45717</v>
      </c>
      <c r="B567" s="2">
        <v>360.17048537330362</v>
      </c>
    </row>
    <row r="568" spans="1:5" x14ac:dyDescent="0.3">
      <c r="A568" s="1">
        <v>45748</v>
      </c>
    </row>
    <row r="569" spans="1:5" x14ac:dyDescent="0.3">
      <c r="A569" s="1">
        <v>45778</v>
      </c>
    </row>
    <row r="570" spans="1:5" x14ac:dyDescent="0.3">
      <c r="A570" s="1">
        <v>45809</v>
      </c>
    </row>
    <row r="571" spans="1:5" x14ac:dyDescent="0.3">
      <c r="A571" s="1">
        <v>45839</v>
      </c>
    </row>
    <row r="572" spans="1:5" x14ac:dyDescent="0.3">
      <c r="A572" s="1">
        <v>45870</v>
      </c>
    </row>
    <row r="573" spans="1:5" x14ac:dyDescent="0.3">
      <c r="A573" s="1">
        <v>45901</v>
      </c>
    </row>
    <row r="574" spans="1:5" x14ac:dyDescent="0.3">
      <c r="A574" s="1">
        <v>45931</v>
      </c>
    </row>
    <row r="575" spans="1:5" x14ac:dyDescent="0.3">
      <c r="A575" s="1">
        <v>45962</v>
      </c>
    </row>
    <row r="576" spans="1:5" x14ac:dyDescent="0.3">
      <c r="A576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2025-04-22T14:56:36Z</dcterms:created>
  <dcterms:modified xsi:type="dcterms:W3CDTF">2025-04-22T14:56:36Z</dcterms:modified>
</cp:coreProperties>
</file>