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9_{187E055E-99AD-4529-BFB1-3B64FA6B3D4D}" xr6:coauthVersionLast="47" xr6:coauthVersionMax="47" xr10:uidLastSave="{00000000-0000-0000-0000-000000000000}"/>
  <bookViews>
    <workbookView xWindow="57480" yWindow="-120" windowWidth="29040" windowHeight="17520" xr2:uid="{2D94DE86-13C9-4BCD-88BB-EF48B6635984}"/>
  </bookViews>
  <sheets>
    <sheet name="MCA" sheetId="1" r:id="rId1"/>
  </sheets>
  <calcPr calcId="0"/>
</workbook>
</file>

<file path=xl/calcChain.xml><?xml version="1.0" encoding="utf-8"?>
<calcChain xmlns="http://schemas.openxmlformats.org/spreadsheetml/2006/main">
  <c r="E540" i="1" l="1"/>
  <c r="C540" i="1"/>
  <c r="E528" i="1"/>
  <c r="C528" i="1"/>
  <c r="E516" i="1"/>
  <c r="C516" i="1"/>
  <c r="E504" i="1"/>
  <c r="C504" i="1"/>
  <c r="E492" i="1"/>
  <c r="C492" i="1"/>
  <c r="E480" i="1"/>
  <c r="C480" i="1"/>
  <c r="E468" i="1"/>
  <c r="C468" i="1"/>
  <c r="E456" i="1"/>
  <c r="C456" i="1"/>
  <c r="E444" i="1"/>
  <c r="C444" i="1"/>
  <c r="E432" i="1"/>
  <c r="C432" i="1"/>
  <c r="E420" i="1"/>
  <c r="C420" i="1"/>
  <c r="E408" i="1"/>
  <c r="C408" i="1"/>
  <c r="E396" i="1"/>
  <c r="C396" i="1"/>
  <c r="E384" i="1"/>
  <c r="C384" i="1"/>
  <c r="E372" i="1"/>
  <c r="C372" i="1"/>
  <c r="E360" i="1"/>
  <c r="C360" i="1"/>
  <c r="E348" i="1"/>
  <c r="C348" i="1"/>
  <c r="E336" i="1"/>
  <c r="C336" i="1"/>
  <c r="E324" i="1"/>
  <c r="C324" i="1"/>
  <c r="E312" i="1"/>
  <c r="C312" i="1"/>
  <c r="E300" i="1"/>
  <c r="C300" i="1"/>
  <c r="E288" i="1"/>
  <c r="C288" i="1"/>
  <c r="E276" i="1"/>
  <c r="C276" i="1"/>
  <c r="E264" i="1"/>
  <c r="C264" i="1"/>
  <c r="E252" i="1"/>
  <c r="C252" i="1"/>
  <c r="E240" i="1"/>
  <c r="C240" i="1"/>
  <c r="E228" i="1"/>
  <c r="C228" i="1"/>
  <c r="E216" i="1"/>
  <c r="C216" i="1"/>
  <c r="E204" i="1"/>
  <c r="C204" i="1"/>
  <c r="E192" i="1"/>
  <c r="C192" i="1"/>
  <c r="E180" i="1"/>
  <c r="C180" i="1"/>
  <c r="E168" i="1"/>
  <c r="C168" i="1"/>
  <c r="E156" i="1"/>
  <c r="C156" i="1"/>
  <c r="E144" i="1"/>
  <c r="C144" i="1"/>
  <c r="E132" i="1"/>
  <c r="C132" i="1"/>
  <c r="E120" i="1"/>
  <c r="C120" i="1"/>
  <c r="E108" i="1"/>
  <c r="C108" i="1"/>
  <c r="E96" i="1"/>
  <c r="C96" i="1"/>
  <c r="E84" i="1"/>
  <c r="C84" i="1"/>
  <c r="E72" i="1"/>
  <c r="C72" i="1"/>
  <c r="E60" i="1"/>
  <c r="C60" i="1"/>
  <c r="E48" i="1"/>
  <c r="C48" i="1"/>
  <c r="E36" i="1"/>
  <c r="C36" i="1"/>
  <c r="E24" i="1"/>
  <c r="C24" i="1"/>
  <c r="D96" i="1" l="1"/>
  <c r="D468" i="1"/>
  <c r="D480" i="1"/>
  <c r="D372" i="1"/>
  <c r="D288" i="1"/>
  <c r="D36" i="1"/>
  <c r="D420" i="1"/>
  <c r="D192" i="1"/>
  <c r="D108" i="1"/>
  <c r="D228" i="1"/>
  <c r="D120" i="1"/>
  <c r="D408" i="1"/>
  <c r="D216" i="1"/>
  <c r="D492" i="1"/>
  <c r="D144" i="1"/>
  <c r="D60" i="1"/>
  <c r="D336" i="1"/>
  <c r="D516" i="1"/>
  <c r="D312" i="1"/>
  <c r="D168" i="1"/>
  <c r="D204" i="1"/>
  <c r="D396" i="1"/>
  <c r="D504" i="1"/>
  <c r="D156" i="1"/>
  <c r="D72" i="1"/>
  <c r="D528" i="1"/>
  <c r="D264" i="1"/>
  <c r="D540" i="1"/>
  <c r="D300" i="1"/>
  <c r="D132" i="1"/>
  <c r="D48" i="1"/>
  <c r="D324" i="1"/>
  <c r="D240" i="1"/>
  <c r="D252" i="1"/>
  <c r="D432" i="1"/>
  <c r="D348" i="1"/>
  <c r="D84" i="1"/>
  <c r="D444" i="1"/>
  <c r="D180" i="1"/>
  <c r="D360" i="1"/>
  <c r="D276" i="1"/>
  <c r="D456" i="1"/>
  <c r="D384" i="1"/>
</calcChain>
</file>

<file path=xl/sharedStrings.xml><?xml version="1.0" encoding="utf-8"?>
<sst xmlns="http://schemas.openxmlformats.org/spreadsheetml/2006/main" count="10" uniqueCount="10">
  <si>
    <t>Date</t>
  </si>
  <si>
    <t>Index</t>
  </si>
  <si>
    <t>Annual Average</t>
  </si>
  <si>
    <t>Year/Year Pct Change</t>
  </si>
  <si>
    <t>Dec/Dec Pct Change</t>
  </si>
  <si>
    <t>McAllen – Edinburg – Mission Business-Cycle Index</t>
  </si>
  <si>
    <t>Monthly, seasonally adjusted</t>
  </si>
  <si>
    <t>Index, October 1980 = 100</t>
  </si>
  <si>
    <t>Last data entry March 2025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</si>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</sst>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3A1F8-CE8D-48AC-99D3-425639AB5F8A}">
  <dimension ref="A1:E552"/>
  <sheetViews>
    <sheetView tabSelected="1" zoomScaleNormal="100" workbookViewId="0"/>
  </sheetViews>
  <sheetFormatPr defaultRowHeight="14.4" x14ac:dyDescent="0.3"/>
  <cols>
    <col min="1" max="1" width="8.88671875" style="1"/>
    <col min="2" max="2" width="5.5546875" style="2" bestFit="1" customWidth="1"/>
    <col min="4" max="4" width="9.44140625" style="3" customWidth="1"/>
    <col min="5" max="5" width="8.88671875" style="3"/>
  </cols>
  <sheetData>
    <row r="1" spans="1:5" x14ac:dyDescent="0.3">
      <c r="A1" s="1" t="s">
        <v>5</v>
      </c>
    </row>
    <row r="2" spans="1:5" x14ac:dyDescent="0.3">
      <c r="A2" s="1" t="s">
        <v>6</v>
      </c>
    </row>
    <row r="3" spans="1:5" x14ac:dyDescent="0.3">
      <c r="A3" s="1" t="s">
        <v>7</v>
      </c>
    </row>
    <row r="4" spans="1:5" x14ac:dyDescent="0.3">
      <c r="A4" s="1" t="s">
        <v>8</v>
      </c>
    </row>
    <row r="5" spans="1:5" x14ac:dyDescent="0.3">
      <c r="A5" s="1" t="s">
        <v>9</v>
      </c>
    </row>
    <row r="6" spans="1:5" s="6" customFormat="1" ht="43.2" x14ac:dyDescent="0.3">
      <c r="A6" s="4" t="s">
        <v>0</v>
      </c>
      <c r="B6" s="5" t="s">
        <v>1</v>
      </c>
      <c r="C6" s="6" t="s">
        <v>2</v>
      </c>
      <c r="D6" s="7" t="s">
        <v>3</v>
      </c>
      <c r="E6" s="7" t="s">
        <v>4</v>
      </c>
    </row>
    <row r="7" spans="1:5" x14ac:dyDescent="0.3">
      <c r="A7" s="1">
        <v>29403</v>
      </c>
      <c r="B7" s="2">
        <v>98.218009749653419</v>
      </c>
    </row>
    <row r="8" spans="1:5" x14ac:dyDescent="0.3">
      <c r="A8" s="1">
        <v>29434</v>
      </c>
      <c r="B8" s="2">
        <v>97.298893712628484</v>
      </c>
    </row>
    <row r="9" spans="1:5" x14ac:dyDescent="0.3">
      <c r="A9" s="1">
        <v>29465</v>
      </c>
      <c r="B9" s="2">
        <v>99.176068145353938</v>
      </c>
    </row>
    <row r="10" spans="1:5" x14ac:dyDescent="0.3">
      <c r="A10" s="1">
        <v>29495</v>
      </c>
      <c r="B10" s="2">
        <v>100</v>
      </c>
    </row>
    <row r="11" spans="1:5" x14ac:dyDescent="0.3">
      <c r="A11" s="1">
        <v>29526</v>
      </c>
      <c r="B11" s="2">
        <v>99.802978127835345</v>
      </c>
    </row>
    <row r="12" spans="1:5" x14ac:dyDescent="0.3">
      <c r="A12" s="1">
        <v>29556</v>
      </c>
      <c r="B12" s="2">
        <v>99.909943143725201</v>
      </c>
    </row>
    <row r="13" spans="1:5" x14ac:dyDescent="0.3">
      <c r="A13" s="1">
        <v>29587</v>
      </c>
      <c r="B13" s="2">
        <v>100.0008836246912</v>
      </c>
    </row>
    <row r="14" spans="1:5" x14ac:dyDescent="0.3">
      <c r="A14" s="1">
        <v>29618</v>
      </c>
      <c r="B14" s="2">
        <v>101.84966550497927</v>
      </c>
    </row>
    <row r="15" spans="1:5" x14ac:dyDescent="0.3">
      <c r="A15" s="1">
        <v>29646</v>
      </c>
      <c r="B15" s="2">
        <v>102.93030209911149</v>
      </c>
    </row>
    <row r="16" spans="1:5" x14ac:dyDescent="0.3">
      <c r="A16" s="1">
        <v>29677</v>
      </c>
      <c r="B16" s="2">
        <v>102.63984344812111</v>
      </c>
    </row>
    <row r="17" spans="1:5" x14ac:dyDescent="0.3">
      <c r="A17" s="1">
        <v>29707</v>
      </c>
      <c r="B17" s="2">
        <v>101.98033261405422</v>
      </c>
    </row>
    <row r="18" spans="1:5" x14ac:dyDescent="0.3">
      <c r="A18" s="1">
        <v>29738</v>
      </c>
      <c r="B18" s="2">
        <v>103.06113048747592</v>
      </c>
    </row>
    <row r="19" spans="1:5" x14ac:dyDescent="0.3">
      <c r="A19" s="1">
        <v>29768</v>
      </c>
      <c r="B19" s="2">
        <v>110.86029841417475</v>
      </c>
    </row>
    <row r="20" spans="1:5" x14ac:dyDescent="0.3">
      <c r="A20" s="1">
        <v>29799</v>
      </c>
      <c r="B20" s="2">
        <v>113.92434368917542</v>
      </c>
    </row>
    <row r="21" spans="1:5" x14ac:dyDescent="0.3">
      <c r="A21" s="1">
        <v>29830</v>
      </c>
      <c r="B21" s="2">
        <v>110.63719137531609</v>
      </c>
    </row>
    <row r="22" spans="1:5" x14ac:dyDescent="0.3">
      <c r="A22" s="1">
        <v>29860</v>
      </c>
      <c r="B22" s="2">
        <v>102.57392436739114</v>
      </c>
    </row>
    <row r="23" spans="1:5" x14ac:dyDescent="0.3">
      <c r="A23" s="1">
        <v>29891</v>
      </c>
      <c r="B23" s="2">
        <v>110.74488959019457</v>
      </c>
    </row>
    <row r="24" spans="1:5" x14ac:dyDescent="0.3">
      <c r="A24" s="1">
        <v>29921</v>
      </c>
      <c r="B24" s="2">
        <v>118.67827771742714</v>
      </c>
      <c r="C24" s="2">
        <f>AVERAGE(B13:B24)</f>
        <v>106.65675691100937</v>
      </c>
      <c r="E24" s="3">
        <f>((B24/B12)-1)*100</f>
        <v>18.785251981079387</v>
      </c>
    </row>
    <row r="25" spans="1:5" x14ac:dyDescent="0.3">
      <c r="A25" s="1">
        <v>29952</v>
      </c>
      <c r="B25" s="2">
        <v>121.25571430012658</v>
      </c>
    </row>
    <row r="26" spans="1:5" x14ac:dyDescent="0.3">
      <c r="A26" s="1">
        <v>29983</v>
      </c>
      <c r="B26" s="2">
        <v>118.61793913796954</v>
      </c>
    </row>
    <row r="27" spans="1:5" x14ac:dyDescent="0.3">
      <c r="A27" s="1">
        <v>30011</v>
      </c>
      <c r="B27" s="2">
        <v>119.2178556622581</v>
      </c>
    </row>
    <row r="28" spans="1:5" x14ac:dyDescent="0.3">
      <c r="A28" s="1">
        <v>30042</v>
      </c>
      <c r="B28" s="2">
        <v>119.31116587603196</v>
      </c>
    </row>
    <row r="29" spans="1:5" x14ac:dyDescent="0.3">
      <c r="A29" s="1">
        <v>30072</v>
      </c>
      <c r="B29" s="2">
        <v>118.93011302282643</v>
      </c>
    </row>
    <row r="30" spans="1:5" x14ac:dyDescent="0.3">
      <c r="A30" s="1">
        <v>30103</v>
      </c>
      <c r="B30" s="2">
        <v>117.33007435057188</v>
      </c>
    </row>
    <row r="31" spans="1:5" x14ac:dyDescent="0.3">
      <c r="A31" s="1">
        <v>30133</v>
      </c>
      <c r="B31" s="2">
        <v>115.70836145948374</v>
      </c>
    </row>
    <row r="32" spans="1:5" x14ac:dyDescent="0.3">
      <c r="A32" s="1">
        <v>30164</v>
      </c>
      <c r="B32" s="2">
        <v>113.26199606846113</v>
      </c>
    </row>
    <row r="33" spans="1:5" x14ac:dyDescent="0.3">
      <c r="A33" s="1">
        <v>30195</v>
      </c>
      <c r="B33" s="2">
        <v>109.78597825804461</v>
      </c>
    </row>
    <row r="34" spans="1:5" x14ac:dyDescent="0.3">
      <c r="A34" s="1">
        <v>30225</v>
      </c>
      <c r="B34" s="2">
        <v>106.59365970368746</v>
      </c>
    </row>
    <row r="35" spans="1:5" x14ac:dyDescent="0.3">
      <c r="A35" s="1">
        <v>30256</v>
      </c>
      <c r="B35" s="2">
        <v>106.48177133697314</v>
      </c>
    </row>
    <row r="36" spans="1:5" x14ac:dyDescent="0.3">
      <c r="A36" s="1">
        <v>30286</v>
      </c>
      <c r="B36" s="2">
        <v>104.80761547658679</v>
      </c>
      <c r="C36" s="2">
        <f>AVERAGE(B25:B36)</f>
        <v>114.27518705441845</v>
      </c>
      <c r="D36" s="3">
        <f>((C36/C24)-1)*100</f>
        <v>7.14294186702642</v>
      </c>
      <c r="E36" s="3">
        <f>((B36/B24)-1)*100</f>
        <v>-11.687616729547068</v>
      </c>
    </row>
    <row r="37" spans="1:5" x14ac:dyDescent="0.3">
      <c r="A37" s="1">
        <v>30317</v>
      </c>
      <c r="B37" s="2">
        <v>104.95166518447843</v>
      </c>
    </row>
    <row r="38" spans="1:5" x14ac:dyDescent="0.3">
      <c r="A38" s="1">
        <v>30348</v>
      </c>
      <c r="B38" s="2">
        <v>103.9538461424401</v>
      </c>
    </row>
    <row r="39" spans="1:5" x14ac:dyDescent="0.3">
      <c r="A39" s="1">
        <v>30376</v>
      </c>
      <c r="B39" s="2">
        <v>103.83196403583001</v>
      </c>
    </row>
    <row r="40" spans="1:5" x14ac:dyDescent="0.3">
      <c r="A40" s="1">
        <v>30407</v>
      </c>
      <c r="B40" s="2">
        <v>101.42032201357567</v>
      </c>
    </row>
    <row r="41" spans="1:5" x14ac:dyDescent="0.3">
      <c r="A41" s="1">
        <v>30437</v>
      </c>
      <c r="B41" s="2">
        <v>100.21200871382298</v>
      </c>
    </row>
    <row r="42" spans="1:5" x14ac:dyDescent="0.3">
      <c r="A42" s="1">
        <v>30468</v>
      </c>
      <c r="B42" s="2">
        <v>99.952768043883623</v>
      </c>
    </row>
    <row r="43" spans="1:5" x14ac:dyDescent="0.3">
      <c r="A43" s="1">
        <v>30498</v>
      </c>
      <c r="B43" s="2">
        <v>99.54465376307428</v>
      </c>
    </row>
    <row r="44" spans="1:5" x14ac:dyDescent="0.3">
      <c r="A44" s="1">
        <v>30529</v>
      </c>
      <c r="B44" s="2">
        <v>99.198300973516282</v>
      </c>
    </row>
    <row r="45" spans="1:5" x14ac:dyDescent="0.3">
      <c r="A45" s="1">
        <v>30560</v>
      </c>
      <c r="B45" s="2">
        <v>98.185160967277767</v>
      </c>
    </row>
    <row r="46" spans="1:5" x14ac:dyDescent="0.3">
      <c r="A46" s="1">
        <v>30590</v>
      </c>
      <c r="B46" s="2">
        <v>100.74566857075912</v>
      </c>
    </row>
    <row r="47" spans="1:5" x14ac:dyDescent="0.3">
      <c r="A47" s="1">
        <v>30621</v>
      </c>
      <c r="B47" s="2">
        <v>102.90251017514045</v>
      </c>
    </row>
    <row r="48" spans="1:5" x14ac:dyDescent="0.3">
      <c r="A48" s="1">
        <v>30651</v>
      </c>
      <c r="B48" s="2">
        <v>102.40566819139698</v>
      </c>
      <c r="C48" s="2">
        <f>AVERAGE(B37:B48)</f>
        <v>101.44204473126631</v>
      </c>
      <c r="D48" s="3">
        <f>((C48/C36)-1)*100</f>
        <v>-11.230033967952235</v>
      </c>
      <c r="E48" s="3">
        <f>((B48/B36)-1)*100</f>
        <v>-2.2917678970822308</v>
      </c>
    </row>
    <row r="49" spans="1:5" x14ac:dyDescent="0.3">
      <c r="A49" s="1">
        <v>30682</v>
      </c>
      <c r="B49" s="2">
        <v>97.66923043743509</v>
      </c>
    </row>
    <row r="50" spans="1:5" x14ac:dyDescent="0.3">
      <c r="A50" s="1">
        <v>30713</v>
      </c>
      <c r="B50" s="2">
        <v>97.444341849086456</v>
      </c>
    </row>
    <row r="51" spans="1:5" x14ac:dyDescent="0.3">
      <c r="A51" s="1">
        <v>30742</v>
      </c>
      <c r="B51" s="2">
        <v>98.080702625525802</v>
      </c>
    </row>
    <row r="52" spans="1:5" x14ac:dyDescent="0.3">
      <c r="A52" s="1">
        <v>30773</v>
      </c>
      <c r="B52" s="2">
        <v>100.51480455360628</v>
      </c>
    </row>
    <row r="53" spans="1:5" x14ac:dyDescent="0.3">
      <c r="A53" s="1">
        <v>30803</v>
      </c>
      <c r="B53" s="2">
        <v>102.78695466091787</v>
      </c>
    </row>
    <row r="54" spans="1:5" x14ac:dyDescent="0.3">
      <c r="A54" s="1">
        <v>30834</v>
      </c>
      <c r="B54" s="2">
        <v>104.16569096055514</v>
      </c>
    </row>
    <row r="55" spans="1:5" x14ac:dyDescent="0.3">
      <c r="A55" s="1">
        <v>30864</v>
      </c>
      <c r="B55" s="2">
        <v>102.20795860186536</v>
      </c>
    </row>
    <row r="56" spans="1:5" x14ac:dyDescent="0.3">
      <c r="A56" s="1">
        <v>30895</v>
      </c>
      <c r="B56" s="2">
        <v>103.40247285327226</v>
      </c>
    </row>
    <row r="57" spans="1:5" x14ac:dyDescent="0.3">
      <c r="A57" s="1">
        <v>30926</v>
      </c>
      <c r="B57" s="2">
        <v>104.43571742522499</v>
      </c>
    </row>
    <row r="58" spans="1:5" x14ac:dyDescent="0.3">
      <c r="A58" s="1">
        <v>30956</v>
      </c>
      <c r="B58" s="2">
        <v>105.65458825755225</v>
      </c>
    </row>
    <row r="59" spans="1:5" x14ac:dyDescent="0.3">
      <c r="A59" s="1">
        <v>30987</v>
      </c>
      <c r="B59" s="2">
        <v>104.81494235176623</v>
      </c>
    </row>
    <row r="60" spans="1:5" x14ac:dyDescent="0.3">
      <c r="A60" s="1">
        <v>31017</v>
      </c>
      <c r="B60" s="2">
        <v>104.42849964463767</v>
      </c>
      <c r="C60" s="2">
        <f>AVERAGE(B49:B60)</f>
        <v>102.13382535178711</v>
      </c>
      <c r="D60" s="3">
        <f>((C60/C48)-1)*100</f>
        <v>0.68194664485856649</v>
      </c>
      <c r="E60" s="3">
        <f>((B60/B48)-1)*100</f>
        <v>1.9753120007576008</v>
      </c>
    </row>
    <row r="61" spans="1:5" x14ac:dyDescent="0.3">
      <c r="A61" s="1">
        <v>31048</v>
      </c>
      <c r="B61" s="2">
        <v>105.66182717860902</v>
      </c>
    </row>
    <row r="62" spans="1:5" x14ac:dyDescent="0.3">
      <c r="A62" s="1">
        <v>31079</v>
      </c>
      <c r="B62" s="2">
        <v>106.85786780607363</v>
      </c>
    </row>
    <row r="63" spans="1:5" x14ac:dyDescent="0.3">
      <c r="A63" s="1">
        <v>31107</v>
      </c>
      <c r="B63" s="2">
        <v>107.95651237666186</v>
      </c>
    </row>
    <row r="64" spans="1:5" x14ac:dyDescent="0.3">
      <c r="A64" s="1">
        <v>31138</v>
      </c>
      <c r="B64" s="2">
        <v>108.54343609420607</v>
      </c>
    </row>
    <row r="65" spans="1:5" x14ac:dyDescent="0.3">
      <c r="A65" s="1">
        <v>31168</v>
      </c>
      <c r="B65" s="2">
        <v>109.1614845132534</v>
      </c>
    </row>
    <row r="66" spans="1:5" x14ac:dyDescent="0.3">
      <c r="A66" s="1">
        <v>31199</v>
      </c>
      <c r="B66" s="2">
        <v>109.51350457211801</v>
      </c>
    </row>
    <row r="67" spans="1:5" x14ac:dyDescent="0.3">
      <c r="A67" s="1">
        <v>31229</v>
      </c>
      <c r="B67" s="2">
        <v>112.0318405627207</v>
      </c>
    </row>
    <row r="68" spans="1:5" x14ac:dyDescent="0.3">
      <c r="A68" s="1">
        <v>31260</v>
      </c>
      <c r="B68" s="2">
        <v>112.37819623848037</v>
      </c>
    </row>
    <row r="69" spans="1:5" x14ac:dyDescent="0.3">
      <c r="A69" s="1">
        <v>31291</v>
      </c>
      <c r="B69" s="2">
        <v>113.4188010812647</v>
      </c>
    </row>
    <row r="70" spans="1:5" x14ac:dyDescent="0.3">
      <c r="A70" s="1">
        <v>31321</v>
      </c>
      <c r="B70" s="2">
        <v>111.06388966447945</v>
      </c>
    </row>
    <row r="71" spans="1:5" x14ac:dyDescent="0.3">
      <c r="A71" s="1">
        <v>31352</v>
      </c>
      <c r="B71" s="2">
        <v>113.85310385734219</v>
      </c>
    </row>
    <row r="72" spans="1:5" x14ac:dyDescent="0.3">
      <c r="A72" s="1">
        <v>31382</v>
      </c>
      <c r="B72" s="2">
        <v>113.53218296795103</v>
      </c>
      <c r="C72" s="2">
        <f>AVERAGE(B61:B72)</f>
        <v>110.33105390943003</v>
      </c>
      <c r="D72" s="3">
        <f>((C72/C60)-1)*100</f>
        <v>8.0259684090051344</v>
      </c>
      <c r="E72" s="3">
        <f>((B72/B60)-1)*100</f>
        <v>8.7176234019376899</v>
      </c>
    </row>
    <row r="73" spans="1:5" x14ac:dyDescent="0.3">
      <c r="A73" s="1">
        <v>31413</v>
      </c>
      <c r="B73" s="2">
        <v>114.77806562288713</v>
      </c>
    </row>
    <row r="74" spans="1:5" x14ac:dyDescent="0.3">
      <c r="A74" s="1">
        <v>31444</v>
      </c>
      <c r="B74" s="2">
        <v>111.35482012483737</v>
      </c>
    </row>
    <row r="75" spans="1:5" x14ac:dyDescent="0.3">
      <c r="A75" s="1">
        <v>31472</v>
      </c>
      <c r="B75" s="2">
        <v>112.34690169326744</v>
      </c>
    </row>
    <row r="76" spans="1:5" x14ac:dyDescent="0.3">
      <c r="A76" s="1">
        <v>31503</v>
      </c>
      <c r="B76" s="2">
        <v>113.74497483855106</v>
      </c>
    </row>
    <row r="77" spans="1:5" x14ac:dyDescent="0.3">
      <c r="A77" s="1">
        <v>31533</v>
      </c>
      <c r="B77" s="2">
        <v>114.94219128829593</v>
      </c>
    </row>
    <row r="78" spans="1:5" x14ac:dyDescent="0.3">
      <c r="A78" s="1">
        <v>31564</v>
      </c>
      <c r="B78" s="2">
        <v>109.55447219670849</v>
      </c>
    </row>
    <row r="79" spans="1:5" x14ac:dyDescent="0.3">
      <c r="A79" s="1">
        <v>31594</v>
      </c>
      <c r="B79" s="2">
        <v>109.71566072728211</v>
      </c>
    </row>
    <row r="80" spans="1:5" x14ac:dyDescent="0.3">
      <c r="A80" s="1">
        <v>31625</v>
      </c>
      <c r="B80" s="2">
        <v>109.99980797994886</v>
      </c>
    </row>
    <row r="81" spans="1:5" x14ac:dyDescent="0.3">
      <c r="A81" s="1">
        <v>31656</v>
      </c>
      <c r="B81" s="2">
        <v>111.48671189493933</v>
      </c>
    </row>
    <row r="82" spans="1:5" x14ac:dyDescent="0.3">
      <c r="A82" s="1">
        <v>31686</v>
      </c>
      <c r="B82" s="2">
        <v>108.19418182749368</v>
      </c>
    </row>
    <row r="83" spans="1:5" x14ac:dyDescent="0.3">
      <c r="A83" s="1">
        <v>31717</v>
      </c>
      <c r="B83" s="2">
        <v>107.1282075018465</v>
      </c>
    </row>
    <row r="84" spans="1:5" x14ac:dyDescent="0.3">
      <c r="A84" s="1">
        <v>31747</v>
      </c>
      <c r="B84" s="2">
        <v>107.45554027184254</v>
      </c>
      <c r="C84" s="2">
        <f>AVERAGE(B73:B84)</f>
        <v>110.89179466399169</v>
      </c>
      <c r="D84" s="3">
        <f>((C84/C72)-1)*100</f>
        <v>0.50823474868821883</v>
      </c>
      <c r="E84" s="3">
        <f>((B84/B72)-1)*100</f>
        <v>-5.3523525552431783</v>
      </c>
    </row>
    <row r="85" spans="1:5" x14ac:dyDescent="0.3">
      <c r="A85" s="1">
        <v>31778</v>
      </c>
      <c r="B85" s="2">
        <v>111.01818894051894</v>
      </c>
    </row>
    <row r="86" spans="1:5" x14ac:dyDescent="0.3">
      <c r="A86" s="1">
        <v>31809</v>
      </c>
      <c r="B86" s="2">
        <v>111.82042813848338</v>
      </c>
    </row>
    <row r="87" spans="1:5" x14ac:dyDescent="0.3">
      <c r="A87" s="1">
        <v>31837</v>
      </c>
      <c r="B87" s="2">
        <v>111.2223078772472</v>
      </c>
    </row>
    <row r="88" spans="1:5" x14ac:dyDescent="0.3">
      <c r="A88" s="1">
        <v>31868</v>
      </c>
      <c r="B88" s="2">
        <v>109.41116070353874</v>
      </c>
    </row>
    <row r="89" spans="1:5" x14ac:dyDescent="0.3">
      <c r="A89" s="1">
        <v>31898</v>
      </c>
      <c r="B89" s="2">
        <v>109.52025354766938</v>
      </c>
    </row>
    <row r="90" spans="1:5" x14ac:dyDescent="0.3">
      <c r="A90" s="1">
        <v>31929</v>
      </c>
      <c r="B90" s="2">
        <v>110.17780658078564</v>
      </c>
    </row>
    <row r="91" spans="1:5" x14ac:dyDescent="0.3">
      <c r="A91" s="1">
        <v>31959</v>
      </c>
      <c r="B91" s="2">
        <v>111.05635029429793</v>
      </c>
    </row>
    <row r="92" spans="1:5" x14ac:dyDescent="0.3">
      <c r="A92" s="1">
        <v>31990</v>
      </c>
      <c r="B92" s="2">
        <v>112.12610225725581</v>
      </c>
    </row>
    <row r="93" spans="1:5" x14ac:dyDescent="0.3">
      <c r="A93" s="1">
        <v>32021</v>
      </c>
      <c r="B93" s="2">
        <v>112.82532807086218</v>
      </c>
    </row>
    <row r="94" spans="1:5" x14ac:dyDescent="0.3">
      <c r="A94" s="1">
        <v>32051</v>
      </c>
      <c r="B94" s="2">
        <v>116.20513805511496</v>
      </c>
    </row>
    <row r="95" spans="1:5" x14ac:dyDescent="0.3">
      <c r="A95" s="1">
        <v>32082</v>
      </c>
      <c r="B95" s="2">
        <v>116.86684802001348</v>
      </c>
    </row>
    <row r="96" spans="1:5" x14ac:dyDescent="0.3">
      <c r="A96" s="1">
        <v>32112</v>
      </c>
      <c r="B96" s="2">
        <v>117.90297051816189</v>
      </c>
      <c r="C96" s="2">
        <f>AVERAGE(B85:B96)</f>
        <v>112.51274025032914</v>
      </c>
      <c r="D96" s="3">
        <f>((C96/C84)-1)*100</f>
        <v>1.4617362729578032</v>
      </c>
      <c r="E96" s="3">
        <f>((B96/B84)-1)*100</f>
        <v>9.7225608096979563</v>
      </c>
    </row>
    <row r="97" spans="1:5" x14ac:dyDescent="0.3">
      <c r="A97" s="1">
        <v>32143</v>
      </c>
      <c r="B97" s="2">
        <v>116.80249884143352</v>
      </c>
    </row>
    <row r="98" spans="1:5" x14ac:dyDescent="0.3">
      <c r="A98" s="1">
        <v>32174</v>
      </c>
      <c r="B98" s="2">
        <v>117.50456462002106</v>
      </c>
    </row>
    <row r="99" spans="1:5" x14ac:dyDescent="0.3">
      <c r="A99" s="1">
        <v>32203</v>
      </c>
      <c r="B99" s="2">
        <v>118.58953714152271</v>
      </c>
    </row>
    <row r="100" spans="1:5" x14ac:dyDescent="0.3">
      <c r="A100" s="1">
        <v>32234</v>
      </c>
      <c r="B100" s="2">
        <v>119.3618010789762</v>
      </c>
    </row>
    <row r="101" spans="1:5" x14ac:dyDescent="0.3">
      <c r="A101" s="1">
        <v>32264</v>
      </c>
      <c r="B101" s="2">
        <v>119.41131535653699</v>
      </c>
    </row>
    <row r="102" spans="1:5" x14ac:dyDescent="0.3">
      <c r="A102" s="1">
        <v>32295</v>
      </c>
      <c r="B102" s="2">
        <v>120.76325964464181</v>
      </c>
    </row>
    <row r="103" spans="1:5" x14ac:dyDescent="0.3">
      <c r="A103" s="1">
        <v>32325</v>
      </c>
      <c r="B103" s="2">
        <v>121.29607108280037</v>
      </c>
    </row>
    <row r="104" spans="1:5" x14ac:dyDescent="0.3">
      <c r="A104" s="1">
        <v>32356</v>
      </c>
      <c r="B104" s="2">
        <v>120.26957938947594</v>
      </c>
    </row>
    <row r="105" spans="1:5" x14ac:dyDescent="0.3">
      <c r="A105" s="1">
        <v>32387</v>
      </c>
      <c r="B105" s="2">
        <v>120.57928601887751</v>
      </c>
    </row>
    <row r="106" spans="1:5" x14ac:dyDescent="0.3">
      <c r="A106" s="1">
        <v>32417</v>
      </c>
      <c r="B106" s="2">
        <v>121.88200398391105</v>
      </c>
    </row>
    <row r="107" spans="1:5" x14ac:dyDescent="0.3">
      <c r="A107" s="1">
        <v>32448</v>
      </c>
      <c r="B107" s="2">
        <v>124.61472358693477</v>
      </c>
    </row>
    <row r="108" spans="1:5" x14ac:dyDescent="0.3">
      <c r="A108" s="1">
        <v>32478</v>
      </c>
      <c r="B108" s="2">
        <v>124.0645351793362</v>
      </c>
      <c r="C108" s="2">
        <f>AVERAGE(B97:B108)</f>
        <v>120.42826466037235</v>
      </c>
      <c r="D108" s="3">
        <f>((C108/C96)-1)*100</f>
        <v>7.0352249820171409</v>
      </c>
      <c r="E108" s="3">
        <f>((B108/B96)-1)*100</f>
        <v>5.2259621908552045</v>
      </c>
    </row>
    <row r="109" spans="1:5" x14ac:dyDescent="0.3">
      <c r="A109" s="1">
        <v>32509</v>
      </c>
      <c r="B109" s="2">
        <v>125.5791585791054</v>
      </c>
    </row>
    <row r="110" spans="1:5" x14ac:dyDescent="0.3">
      <c r="A110" s="1">
        <v>32540</v>
      </c>
      <c r="B110" s="2">
        <v>126.19032818662738</v>
      </c>
    </row>
    <row r="111" spans="1:5" x14ac:dyDescent="0.3">
      <c r="A111" s="1">
        <v>32568</v>
      </c>
      <c r="B111" s="2">
        <v>128.83774946260957</v>
      </c>
    </row>
    <row r="112" spans="1:5" x14ac:dyDescent="0.3">
      <c r="A112" s="1">
        <v>32599</v>
      </c>
      <c r="B112" s="2">
        <v>127.09913946519522</v>
      </c>
    </row>
    <row r="113" spans="1:5" x14ac:dyDescent="0.3">
      <c r="A113" s="1">
        <v>32629</v>
      </c>
      <c r="B113" s="2">
        <v>130.65317209233476</v>
      </c>
    </row>
    <row r="114" spans="1:5" x14ac:dyDescent="0.3">
      <c r="A114" s="1">
        <v>32660</v>
      </c>
      <c r="B114" s="2">
        <v>131.23932272926618</v>
      </c>
    </row>
    <row r="115" spans="1:5" x14ac:dyDescent="0.3">
      <c r="A115" s="1">
        <v>32690</v>
      </c>
      <c r="B115" s="2">
        <v>131.49288509432805</v>
      </c>
    </row>
    <row r="116" spans="1:5" x14ac:dyDescent="0.3">
      <c r="A116" s="1">
        <v>32721</v>
      </c>
      <c r="B116" s="2">
        <v>130.11320025600344</v>
      </c>
    </row>
    <row r="117" spans="1:5" x14ac:dyDescent="0.3">
      <c r="A117" s="1">
        <v>32752</v>
      </c>
      <c r="B117" s="2">
        <v>129.18904350925544</v>
      </c>
    </row>
    <row r="118" spans="1:5" x14ac:dyDescent="0.3">
      <c r="A118" s="1">
        <v>32782</v>
      </c>
      <c r="B118" s="2">
        <v>127.93890098666512</v>
      </c>
    </row>
    <row r="119" spans="1:5" x14ac:dyDescent="0.3">
      <c r="A119" s="1">
        <v>32813</v>
      </c>
      <c r="B119" s="2">
        <v>128.7820396514397</v>
      </c>
    </row>
    <row r="120" spans="1:5" x14ac:dyDescent="0.3">
      <c r="A120" s="1">
        <v>32843</v>
      </c>
      <c r="B120" s="2">
        <v>130.36463178689647</v>
      </c>
      <c r="C120" s="2">
        <f>AVERAGE(B109:B120)</f>
        <v>128.95663098331056</v>
      </c>
      <c r="D120" s="3">
        <f>((C120/C108)-1)*100</f>
        <v>7.0816982599472222</v>
      </c>
      <c r="E120" s="3">
        <f>((B120/B108)-1)*100</f>
        <v>5.0780802091858313</v>
      </c>
    </row>
    <row r="121" spans="1:5" x14ac:dyDescent="0.3">
      <c r="A121" s="1">
        <v>32874</v>
      </c>
      <c r="B121" s="2">
        <v>125.16034351880707</v>
      </c>
    </row>
    <row r="122" spans="1:5" x14ac:dyDescent="0.3">
      <c r="A122" s="1">
        <v>32905</v>
      </c>
      <c r="B122" s="2">
        <v>122.23009820188231</v>
      </c>
    </row>
    <row r="123" spans="1:5" x14ac:dyDescent="0.3">
      <c r="A123" s="1">
        <v>32933</v>
      </c>
      <c r="B123" s="2">
        <v>123.37309057981707</v>
      </c>
    </row>
    <row r="124" spans="1:5" x14ac:dyDescent="0.3">
      <c r="A124" s="1">
        <v>32964</v>
      </c>
      <c r="B124" s="2">
        <v>126.55476158818482</v>
      </c>
    </row>
    <row r="125" spans="1:5" x14ac:dyDescent="0.3">
      <c r="A125" s="1">
        <v>32994</v>
      </c>
      <c r="B125" s="2">
        <v>129.51406750627956</v>
      </c>
    </row>
    <row r="126" spans="1:5" x14ac:dyDescent="0.3">
      <c r="A126" s="1">
        <v>33025</v>
      </c>
      <c r="B126" s="2">
        <v>130.50528197863136</v>
      </c>
    </row>
    <row r="127" spans="1:5" x14ac:dyDescent="0.3">
      <c r="A127" s="1">
        <v>33055</v>
      </c>
      <c r="B127" s="2">
        <v>128.19997361884282</v>
      </c>
    </row>
    <row r="128" spans="1:5" x14ac:dyDescent="0.3">
      <c r="A128" s="1">
        <v>33086</v>
      </c>
      <c r="B128" s="2">
        <v>127.28729122387257</v>
      </c>
    </row>
    <row r="129" spans="1:5" x14ac:dyDescent="0.3">
      <c r="A129" s="1">
        <v>33117</v>
      </c>
      <c r="B129" s="2">
        <v>127.19477089868576</v>
      </c>
    </row>
    <row r="130" spans="1:5" x14ac:dyDescent="0.3">
      <c r="A130" s="1">
        <v>33147</v>
      </c>
      <c r="B130" s="2">
        <v>126.92576571679848</v>
      </c>
    </row>
    <row r="131" spans="1:5" x14ac:dyDescent="0.3">
      <c r="A131" s="1">
        <v>33178</v>
      </c>
      <c r="B131" s="2">
        <v>124.607104645067</v>
      </c>
    </row>
    <row r="132" spans="1:5" x14ac:dyDescent="0.3">
      <c r="A132" s="1">
        <v>33208</v>
      </c>
      <c r="B132" s="2">
        <v>124.47192181645657</v>
      </c>
      <c r="C132" s="2">
        <f>AVERAGE(B121:B132)</f>
        <v>126.33537260777712</v>
      </c>
      <c r="D132" s="3">
        <f>((C132/C120)-1)*100</f>
        <v>-2.0326666070182076</v>
      </c>
      <c r="E132" s="3">
        <f>((B132/B120)-1)*100</f>
        <v>-4.5201753647972183</v>
      </c>
    </row>
    <row r="133" spans="1:5" x14ac:dyDescent="0.3">
      <c r="A133" s="1">
        <v>33239</v>
      </c>
      <c r="B133" s="2">
        <v>125.32290862550524</v>
      </c>
    </row>
    <row r="134" spans="1:5" x14ac:dyDescent="0.3">
      <c r="A134" s="1">
        <v>33270</v>
      </c>
      <c r="B134" s="2">
        <v>126.53682708695256</v>
      </c>
    </row>
    <row r="135" spans="1:5" x14ac:dyDescent="0.3">
      <c r="A135" s="1">
        <v>33298</v>
      </c>
      <c r="B135" s="2">
        <v>126.44124755879804</v>
      </c>
    </row>
    <row r="136" spans="1:5" x14ac:dyDescent="0.3">
      <c r="A136" s="1">
        <v>33329</v>
      </c>
      <c r="B136" s="2">
        <v>126.04237616006677</v>
      </c>
    </row>
    <row r="137" spans="1:5" x14ac:dyDescent="0.3">
      <c r="A137" s="1">
        <v>33359</v>
      </c>
      <c r="B137" s="2">
        <v>126.33050369237114</v>
      </c>
    </row>
    <row r="138" spans="1:5" x14ac:dyDescent="0.3">
      <c r="A138" s="1">
        <v>33390</v>
      </c>
      <c r="B138" s="2">
        <v>127.64065231771455</v>
      </c>
    </row>
    <row r="139" spans="1:5" x14ac:dyDescent="0.3">
      <c r="A139" s="1">
        <v>33420</v>
      </c>
      <c r="B139" s="2">
        <v>129.12042726028787</v>
      </c>
    </row>
    <row r="140" spans="1:5" x14ac:dyDescent="0.3">
      <c r="A140" s="1">
        <v>33451</v>
      </c>
      <c r="B140" s="2">
        <v>129.63390571277557</v>
      </c>
    </row>
    <row r="141" spans="1:5" x14ac:dyDescent="0.3">
      <c r="A141" s="1">
        <v>33482</v>
      </c>
      <c r="B141" s="2">
        <v>128.58668973611159</v>
      </c>
    </row>
    <row r="142" spans="1:5" x14ac:dyDescent="0.3">
      <c r="A142" s="1">
        <v>33512</v>
      </c>
      <c r="B142" s="2">
        <v>127.99552270985673</v>
      </c>
    </row>
    <row r="143" spans="1:5" x14ac:dyDescent="0.3">
      <c r="A143" s="1">
        <v>33543</v>
      </c>
      <c r="B143" s="2">
        <v>128.92113006986841</v>
      </c>
    </row>
    <row r="144" spans="1:5" x14ac:dyDescent="0.3">
      <c r="A144" s="1">
        <v>33573</v>
      </c>
      <c r="B144" s="2">
        <v>129.19271687295247</v>
      </c>
      <c r="C144" s="2">
        <f>AVERAGE(B133:B144)</f>
        <v>127.64707565027174</v>
      </c>
      <c r="D144" s="3">
        <f>((C144/C132)-1)*100</f>
        <v>1.0382706089504756</v>
      </c>
      <c r="E144" s="3">
        <f>((B144/B132)-1)*100</f>
        <v>3.7926586073420365</v>
      </c>
    </row>
    <row r="145" spans="1:5" x14ac:dyDescent="0.3">
      <c r="A145" s="1">
        <v>33604</v>
      </c>
      <c r="B145" s="2">
        <v>128.73866026692212</v>
      </c>
    </row>
    <row r="146" spans="1:5" x14ac:dyDescent="0.3">
      <c r="A146" s="1">
        <v>33635</v>
      </c>
      <c r="B146" s="2">
        <v>128.80746539607907</v>
      </c>
    </row>
    <row r="147" spans="1:5" x14ac:dyDescent="0.3">
      <c r="A147" s="1">
        <v>33664</v>
      </c>
      <c r="B147" s="2">
        <v>129.18138602669791</v>
      </c>
    </row>
    <row r="148" spans="1:5" x14ac:dyDescent="0.3">
      <c r="A148" s="1">
        <v>33695</v>
      </c>
      <c r="B148" s="2">
        <v>129.31467013688541</v>
      </c>
    </row>
    <row r="149" spans="1:5" x14ac:dyDescent="0.3">
      <c r="A149" s="1">
        <v>33725</v>
      </c>
      <c r="B149" s="2">
        <v>129.28415709143775</v>
      </c>
    </row>
    <row r="150" spans="1:5" x14ac:dyDescent="0.3">
      <c r="A150" s="1">
        <v>33756</v>
      </c>
      <c r="B150" s="2">
        <v>130.3688990376717</v>
      </c>
    </row>
    <row r="151" spans="1:5" x14ac:dyDescent="0.3">
      <c r="A151" s="1">
        <v>33786</v>
      </c>
      <c r="B151" s="2">
        <v>131.73277206275631</v>
      </c>
    </row>
    <row r="152" spans="1:5" x14ac:dyDescent="0.3">
      <c r="A152" s="1">
        <v>33817</v>
      </c>
      <c r="B152" s="2">
        <v>132.54686034460036</v>
      </c>
    </row>
    <row r="153" spans="1:5" x14ac:dyDescent="0.3">
      <c r="A153" s="1">
        <v>33848</v>
      </c>
      <c r="B153" s="2">
        <v>133.67258180025419</v>
      </c>
    </row>
    <row r="154" spans="1:5" x14ac:dyDescent="0.3">
      <c r="A154" s="1">
        <v>33878</v>
      </c>
      <c r="B154" s="2">
        <v>137.18213625408487</v>
      </c>
    </row>
    <row r="155" spans="1:5" x14ac:dyDescent="0.3">
      <c r="A155" s="1">
        <v>33909</v>
      </c>
      <c r="B155" s="2">
        <v>141.10917793824774</v>
      </c>
    </row>
    <row r="156" spans="1:5" x14ac:dyDescent="0.3">
      <c r="A156" s="1">
        <v>33939</v>
      </c>
      <c r="B156" s="2">
        <v>140.5661914546871</v>
      </c>
      <c r="C156" s="2">
        <f>AVERAGE(B145:B156)</f>
        <v>132.70874648419371</v>
      </c>
      <c r="D156" s="3">
        <f>((C156/C144)-1)*100</f>
        <v>3.9653637250491869</v>
      </c>
      <c r="E156" s="3">
        <f>((B156/B144)-1)*100</f>
        <v>8.8034951636780434</v>
      </c>
    </row>
    <row r="157" spans="1:5" x14ac:dyDescent="0.3">
      <c r="A157" s="1">
        <v>33970</v>
      </c>
      <c r="B157" s="2">
        <v>139.83336523304277</v>
      </c>
    </row>
    <row r="158" spans="1:5" x14ac:dyDescent="0.3">
      <c r="A158" s="1">
        <v>34001</v>
      </c>
      <c r="B158" s="2">
        <v>139.99614531547169</v>
      </c>
    </row>
    <row r="159" spans="1:5" x14ac:dyDescent="0.3">
      <c r="A159" s="1">
        <v>34029</v>
      </c>
      <c r="B159" s="2">
        <v>141.84455929763436</v>
      </c>
    </row>
    <row r="160" spans="1:5" x14ac:dyDescent="0.3">
      <c r="A160" s="1">
        <v>34060</v>
      </c>
      <c r="B160" s="2">
        <v>143.55796816011525</v>
      </c>
    </row>
    <row r="161" spans="1:5" x14ac:dyDescent="0.3">
      <c r="A161" s="1">
        <v>34090</v>
      </c>
      <c r="B161" s="2">
        <v>143.35812868943609</v>
      </c>
    </row>
    <row r="162" spans="1:5" x14ac:dyDescent="0.3">
      <c r="A162" s="1">
        <v>34121</v>
      </c>
      <c r="B162" s="2">
        <v>143.55631268240481</v>
      </c>
    </row>
    <row r="163" spans="1:5" x14ac:dyDescent="0.3">
      <c r="A163" s="1">
        <v>34151</v>
      </c>
      <c r="B163" s="2">
        <v>144.57222594692678</v>
      </c>
    </row>
    <row r="164" spans="1:5" x14ac:dyDescent="0.3">
      <c r="A164" s="1">
        <v>34182</v>
      </c>
      <c r="B164" s="2">
        <v>146.07863981581013</v>
      </c>
    </row>
    <row r="165" spans="1:5" x14ac:dyDescent="0.3">
      <c r="A165" s="1">
        <v>34213</v>
      </c>
      <c r="B165" s="2">
        <v>146.58858878207366</v>
      </c>
    </row>
    <row r="166" spans="1:5" x14ac:dyDescent="0.3">
      <c r="A166" s="1">
        <v>34243</v>
      </c>
      <c r="B166" s="2">
        <v>146.15021274852091</v>
      </c>
    </row>
    <row r="167" spans="1:5" x14ac:dyDescent="0.3">
      <c r="A167" s="1">
        <v>34274</v>
      </c>
      <c r="B167" s="2">
        <v>147.22962836281036</v>
      </c>
    </row>
    <row r="168" spans="1:5" x14ac:dyDescent="0.3">
      <c r="A168" s="1">
        <v>34304</v>
      </c>
      <c r="B168" s="2">
        <v>147.35315542877754</v>
      </c>
      <c r="C168" s="2">
        <f>AVERAGE(B157:B168)</f>
        <v>144.17657753858535</v>
      </c>
      <c r="D168" s="3">
        <f>((C168/C156)-1)*100</f>
        <v>8.6413528559381891</v>
      </c>
      <c r="E168" s="3">
        <f>((B168/B156)-1)*100</f>
        <v>4.8283046612088709</v>
      </c>
    </row>
    <row r="169" spans="1:5" x14ac:dyDescent="0.3">
      <c r="A169" s="1">
        <v>34335</v>
      </c>
      <c r="B169" s="2">
        <v>147.944261361103</v>
      </c>
    </row>
    <row r="170" spans="1:5" x14ac:dyDescent="0.3">
      <c r="A170" s="1">
        <v>34366</v>
      </c>
      <c r="B170" s="2">
        <v>148.26269077520925</v>
      </c>
    </row>
    <row r="171" spans="1:5" x14ac:dyDescent="0.3">
      <c r="A171" s="1">
        <v>34394</v>
      </c>
      <c r="B171" s="2">
        <v>148.54865594063369</v>
      </c>
    </row>
    <row r="172" spans="1:5" x14ac:dyDescent="0.3">
      <c r="A172" s="1">
        <v>34425</v>
      </c>
      <c r="B172" s="2">
        <v>149.22385345800785</v>
      </c>
    </row>
    <row r="173" spans="1:5" x14ac:dyDescent="0.3">
      <c r="A173" s="1">
        <v>34455</v>
      </c>
      <c r="B173" s="2">
        <v>150.99294746963997</v>
      </c>
    </row>
    <row r="174" spans="1:5" x14ac:dyDescent="0.3">
      <c r="A174" s="1">
        <v>34486</v>
      </c>
      <c r="B174" s="2">
        <v>153.07998867620933</v>
      </c>
    </row>
    <row r="175" spans="1:5" x14ac:dyDescent="0.3">
      <c r="A175" s="1">
        <v>34516</v>
      </c>
      <c r="B175" s="2">
        <v>155.46110302725285</v>
      </c>
    </row>
    <row r="176" spans="1:5" x14ac:dyDescent="0.3">
      <c r="A176" s="1">
        <v>34547</v>
      </c>
      <c r="B176" s="2">
        <v>156.67362574679169</v>
      </c>
    </row>
    <row r="177" spans="1:5" x14ac:dyDescent="0.3">
      <c r="A177" s="1">
        <v>34578</v>
      </c>
      <c r="B177" s="2">
        <v>158.3028826741938</v>
      </c>
    </row>
    <row r="178" spans="1:5" x14ac:dyDescent="0.3">
      <c r="A178" s="1">
        <v>34608</v>
      </c>
      <c r="B178" s="2">
        <v>160.005341534948</v>
      </c>
    </row>
    <row r="179" spans="1:5" x14ac:dyDescent="0.3">
      <c r="A179" s="1">
        <v>34639</v>
      </c>
      <c r="B179" s="2">
        <v>163.23161966183503</v>
      </c>
    </row>
    <row r="180" spans="1:5" x14ac:dyDescent="0.3">
      <c r="A180" s="1">
        <v>34669</v>
      </c>
      <c r="B180" s="2">
        <v>163.3007413664493</v>
      </c>
      <c r="C180" s="2">
        <f>AVERAGE(B169:B180)</f>
        <v>154.58564264102282</v>
      </c>
      <c r="D180" s="3">
        <f>((C180/C168)-1)*100</f>
        <v>7.2196644421329337</v>
      </c>
      <c r="E180" s="3">
        <f>((B180/B168)-1)*100</f>
        <v>10.822697275308734</v>
      </c>
    </row>
    <row r="181" spans="1:5" x14ac:dyDescent="0.3">
      <c r="A181" s="1">
        <v>34700</v>
      </c>
      <c r="B181" s="2">
        <v>162.44816182903506</v>
      </c>
    </row>
    <row r="182" spans="1:5" x14ac:dyDescent="0.3">
      <c r="A182" s="1">
        <v>34731</v>
      </c>
      <c r="B182" s="2">
        <v>161.93938821572476</v>
      </c>
    </row>
    <row r="183" spans="1:5" x14ac:dyDescent="0.3">
      <c r="A183" s="1">
        <v>34759</v>
      </c>
      <c r="B183" s="2">
        <v>161.57337694463203</v>
      </c>
    </row>
    <row r="184" spans="1:5" x14ac:dyDescent="0.3">
      <c r="A184" s="1">
        <v>34790</v>
      </c>
      <c r="B184" s="2">
        <v>160.41148133773316</v>
      </c>
    </row>
    <row r="185" spans="1:5" x14ac:dyDescent="0.3">
      <c r="A185" s="1">
        <v>34820</v>
      </c>
      <c r="B185" s="2">
        <v>159.54699208704784</v>
      </c>
    </row>
    <row r="186" spans="1:5" x14ac:dyDescent="0.3">
      <c r="A186" s="1">
        <v>34851</v>
      </c>
      <c r="B186" s="2">
        <v>160.60434972144355</v>
      </c>
    </row>
    <row r="187" spans="1:5" x14ac:dyDescent="0.3">
      <c r="A187" s="1">
        <v>34881</v>
      </c>
      <c r="B187" s="2">
        <v>159.20038371379545</v>
      </c>
    </row>
    <row r="188" spans="1:5" x14ac:dyDescent="0.3">
      <c r="A188" s="1">
        <v>34912</v>
      </c>
      <c r="B188" s="2">
        <v>159.96716968197185</v>
      </c>
    </row>
    <row r="189" spans="1:5" x14ac:dyDescent="0.3">
      <c r="A189" s="1">
        <v>34943</v>
      </c>
      <c r="B189" s="2">
        <v>161.68808147953084</v>
      </c>
    </row>
    <row r="190" spans="1:5" x14ac:dyDescent="0.3">
      <c r="A190" s="1">
        <v>34973</v>
      </c>
      <c r="B190" s="2">
        <v>162.84569881923983</v>
      </c>
    </row>
    <row r="191" spans="1:5" x14ac:dyDescent="0.3">
      <c r="A191" s="1">
        <v>35004</v>
      </c>
      <c r="B191" s="2">
        <v>163.2873527589694</v>
      </c>
    </row>
    <row r="192" spans="1:5" x14ac:dyDescent="0.3">
      <c r="A192" s="1">
        <v>35034</v>
      </c>
      <c r="B192" s="2">
        <v>163.34988812900878</v>
      </c>
      <c r="C192" s="2">
        <f>AVERAGE(B181:B192)</f>
        <v>161.40519372651104</v>
      </c>
      <c r="D192" s="3">
        <f>((C192/C180)-1)*100</f>
        <v>4.4115035322682017</v>
      </c>
      <c r="E192" s="3">
        <f>((B192/B180)-1)*100</f>
        <v>3.0095860036039035E-2</v>
      </c>
    </row>
    <row r="193" spans="1:5" x14ac:dyDescent="0.3">
      <c r="A193" s="1">
        <v>35065</v>
      </c>
      <c r="B193" s="2">
        <v>163.53105186343871</v>
      </c>
    </row>
    <row r="194" spans="1:5" x14ac:dyDescent="0.3">
      <c r="A194" s="1">
        <v>35096</v>
      </c>
      <c r="B194" s="2">
        <v>165.08385037912444</v>
      </c>
    </row>
    <row r="195" spans="1:5" x14ac:dyDescent="0.3">
      <c r="A195" s="1">
        <v>35125</v>
      </c>
      <c r="B195" s="2">
        <v>165.42455959081337</v>
      </c>
    </row>
    <row r="196" spans="1:5" x14ac:dyDescent="0.3">
      <c r="A196" s="1">
        <v>35156</v>
      </c>
      <c r="B196" s="2">
        <v>165.1259722417403</v>
      </c>
    </row>
    <row r="197" spans="1:5" x14ac:dyDescent="0.3">
      <c r="A197" s="1">
        <v>35186</v>
      </c>
      <c r="B197" s="2">
        <v>165.95099559304865</v>
      </c>
    </row>
    <row r="198" spans="1:5" x14ac:dyDescent="0.3">
      <c r="A198" s="1">
        <v>35217</v>
      </c>
      <c r="B198" s="2">
        <v>168.06614648034574</v>
      </c>
    </row>
    <row r="199" spans="1:5" x14ac:dyDescent="0.3">
      <c r="A199" s="1">
        <v>35247</v>
      </c>
      <c r="B199" s="2">
        <v>167.82398870016007</v>
      </c>
    </row>
    <row r="200" spans="1:5" x14ac:dyDescent="0.3">
      <c r="A200" s="1">
        <v>35278</v>
      </c>
      <c r="B200" s="2">
        <v>167.30038302733442</v>
      </c>
    </row>
    <row r="201" spans="1:5" x14ac:dyDescent="0.3">
      <c r="A201" s="1">
        <v>35309</v>
      </c>
      <c r="B201" s="2">
        <v>167.51249380382566</v>
      </c>
    </row>
    <row r="202" spans="1:5" x14ac:dyDescent="0.3">
      <c r="A202" s="1">
        <v>35339</v>
      </c>
      <c r="B202" s="2">
        <v>171.04157385259131</v>
      </c>
    </row>
    <row r="203" spans="1:5" x14ac:dyDescent="0.3">
      <c r="A203" s="1">
        <v>35370</v>
      </c>
      <c r="B203" s="2">
        <v>171.94072436124023</v>
      </c>
    </row>
    <row r="204" spans="1:5" x14ac:dyDescent="0.3">
      <c r="A204" s="1">
        <v>35400</v>
      </c>
      <c r="B204" s="2">
        <v>174.19838319634161</v>
      </c>
      <c r="C204" s="2">
        <f>AVERAGE(B193:B204)</f>
        <v>167.75001025750038</v>
      </c>
      <c r="D204" s="3">
        <f>((C204/C192)-1)*100</f>
        <v>3.930986596218311</v>
      </c>
      <c r="E204" s="3">
        <f>((B204/B192)-1)*100</f>
        <v>6.6412626244133133</v>
      </c>
    </row>
    <row r="205" spans="1:5" x14ac:dyDescent="0.3">
      <c r="A205" s="1">
        <v>35431</v>
      </c>
      <c r="B205" s="2">
        <v>174.88653006141453</v>
      </c>
    </row>
    <row r="206" spans="1:5" x14ac:dyDescent="0.3">
      <c r="A206" s="1">
        <v>35462</v>
      </c>
      <c r="B206" s="2">
        <v>176.71830752215337</v>
      </c>
    </row>
    <row r="207" spans="1:5" x14ac:dyDescent="0.3">
      <c r="A207" s="1">
        <v>35490</v>
      </c>
      <c r="B207" s="2">
        <v>178.06286738504741</v>
      </c>
    </row>
    <row r="208" spans="1:5" x14ac:dyDescent="0.3">
      <c r="A208" s="1">
        <v>35521</v>
      </c>
      <c r="B208" s="2">
        <v>180.14472121080746</v>
      </c>
    </row>
    <row r="209" spans="1:5" x14ac:dyDescent="0.3">
      <c r="A209" s="1">
        <v>35551</v>
      </c>
      <c r="B209" s="2">
        <v>180.1186451608711</v>
      </c>
    </row>
    <row r="210" spans="1:5" x14ac:dyDescent="0.3">
      <c r="A210" s="1">
        <v>35582</v>
      </c>
      <c r="B210" s="2">
        <v>181.8790994379325</v>
      </c>
    </row>
    <row r="211" spans="1:5" x14ac:dyDescent="0.3">
      <c r="A211" s="1">
        <v>35612</v>
      </c>
      <c r="B211" s="2">
        <v>184.08504572826715</v>
      </c>
    </row>
    <row r="212" spans="1:5" x14ac:dyDescent="0.3">
      <c r="A212" s="1">
        <v>35643</v>
      </c>
      <c r="B212" s="2">
        <v>186.90763323713691</v>
      </c>
    </row>
    <row r="213" spans="1:5" x14ac:dyDescent="0.3">
      <c r="A213" s="1">
        <v>35674</v>
      </c>
      <c r="B213" s="2">
        <v>187.11441791794348</v>
      </c>
    </row>
    <row r="214" spans="1:5" x14ac:dyDescent="0.3">
      <c r="A214" s="1">
        <v>35704</v>
      </c>
      <c r="B214" s="2">
        <v>185.68548560011465</v>
      </c>
    </row>
    <row r="215" spans="1:5" x14ac:dyDescent="0.3">
      <c r="A215" s="1">
        <v>35735</v>
      </c>
      <c r="B215" s="2">
        <v>185.88543165911568</v>
      </c>
    </row>
    <row r="216" spans="1:5" x14ac:dyDescent="0.3">
      <c r="A216" s="1">
        <v>35765</v>
      </c>
      <c r="B216" s="2">
        <v>188.0882923316712</v>
      </c>
      <c r="C216" s="2">
        <f>AVERAGE(B205:B216)</f>
        <v>182.46470643770627</v>
      </c>
      <c r="D216" s="3">
        <f>((C216/C204)-1)*100</f>
        <v>8.771800465239</v>
      </c>
      <c r="E216" s="3">
        <f>((B216/B204)-1)*100</f>
        <v>7.9736154150604532</v>
      </c>
    </row>
    <row r="217" spans="1:5" x14ac:dyDescent="0.3">
      <c r="A217" s="1">
        <v>35796</v>
      </c>
      <c r="B217" s="2">
        <v>189.84599788475973</v>
      </c>
    </row>
    <row r="218" spans="1:5" x14ac:dyDescent="0.3">
      <c r="A218" s="1">
        <v>35827</v>
      </c>
      <c r="B218" s="2">
        <v>190.39640264254683</v>
      </c>
    </row>
    <row r="219" spans="1:5" x14ac:dyDescent="0.3">
      <c r="A219" s="1">
        <v>35855</v>
      </c>
      <c r="B219" s="2">
        <v>190.64153389689011</v>
      </c>
    </row>
    <row r="220" spans="1:5" x14ac:dyDescent="0.3">
      <c r="A220" s="1">
        <v>35886</v>
      </c>
      <c r="B220" s="2">
        <v>192.26021114714368</v>
      </c>
    </row>
    <row r="221" spans="1:5" x14ac:dyDescent="0.3">
      <c r="A221" s="1">
        <v>35916</v>
      </c>
      <c r="B221" s="2">
        <v>194.04782470968996</v>
      </c>
    </row>
    <row r="222" spans="1:5" x14ac:dyDescent="0.3">
      <c r="A222" s="1">
        <v>35947</v>
      </c>
      <c r="B222" s="2">
        <v>195.17436282951749</v>
      </c>
    </row>
    <row r="223" spans="1:5" x14ac:dyDescent="0.3">
      <c r="A223" s="1">
        <v>35977</v>
      </c>
      <c r="B223" s="2">
        <v>199.15846990896594</v>
      </c>
    </row>
    <row r="224" spans="1:5" x14ac:dyDescent="0.3">
      <c r="A224" s="1">
        <v>36008</v>
      </c>
      <c r="B224" s="2">
        <v>199.27843609488028</v>
      </c>
    </row>
    <row r="225" spans="1:5" x14ac:dyDescent="0.3">
      <c r="A225" s="1">
        <v>36039</v>
      </c>
      <c r="B225" s="2">
        <v>198.79595573095335</v>
      </c>
    </row>
    <row r="226" spans="1:5" x14ac:dyDescent="0.3">
      <c r="A226" s="1">
        <v>36069</v>
      </c>
      <c r="B226" s="2">
        <v>199.99976945825571</v>
      </c>
    </row>
    <row r="227" spans="1:5" x14ac:dyDescent="0.3">
      <c r="A227" s="1">
        <v>36100</v>
      </c>
      <c r="B227" s="2">
        <v>203.88051828736545</v>
      </c>
    </row>
    <row r="228" spans="1:5" x14ac:dyDescent="0.3">
      <c r="A228" s="1">
        <v>36130</v>
      </c>
      <c r="B228" s="2">
        <v>205.64859486661237</v>
      </c>
      <c r="C228" s="2">
        <f>AVERAGE(B217:B228)</f>
        <v>196.59400645479843</v>
      </c>
      <c r="D228" s="3">
        <f>((C228/C216)-1)*100</f>
        <v>7.7435797272476625</v>
      </c>
      <c r="E228" s="3">
        <f>((B228/B216)-1)*100</f>
        <v>9.3362018003628311</v>
      </c>
    </row>
    <row r="229" spans="1:5" x14ac:dyDescent="0.3">
      <c r="A229" s="1">
        <v>36161</v>
      </c>
      <c r="B229" s="2">
        <v>204.25561689533768</v>
      </c>
    </row>
    <row r="230" spans="1:5" x14ac:dyDescent="0.3">
      <c r="A230" s="1">
        <v>36192</v>
      </c>
      <c r="B230" s="2">
        <v>202.84222803465423</v>
      </c>
    </row>
    <row r="231" spans="1:5" x14ac:dyDescent="0.3">
      <c r="A231" s="1">
        <v>36220</v>
      </c>
      <c r="B231" s="2">
        <v>205.63471997884776</v>
      </c>
    </row>
    <row r="232" spans="1:5" x14ac:dyDescent="0.3">
      <c r="A232" s="1">
        <v>36251</v>
      </c>
      <c r="B232" s="2">
        <v>208.99616625749883</v>
      </c>
    </row>
    <row r="233" spans="1:5" x14ac:dyDescent="0.3">
      <c r="A233" s="1">
        <v>36281</v>
      </c>
      <c r="B233" s="2">
        <v>209.59276355567465</v>
      </c>
    </row>
    <row r="234" spans="1:5" x14ac:dyDescent="0.3">
      <c r="A234" s="1">
        <v>36312</v>
      </c>
      <c r="B234" s="2">
        <v>210.76283927750902</v>
      </c>
    </row>
    <row r="235" spans="1:5" x14ac:dyDescent="0.3">
      <c r="A235" s="1">
        <v>36342</v>
      </c>
      <c r="B235" s="2">
        <v>213.68066596622447</v>
      </c>
    </row>
    <row r="236" spans="1:5" x14ac:dyDescent="0.3">
      <c r="A236" s="1">
        <v>36373</v>
      </c>
      <c r="B236" s="2">
        <v>216.94159778118109</v>
      </c>
    </row>
    <row r="237" spans="1:5" x14ac:dyDescent="0.3">
      <c r="A237" s="1">
        <v>36404</v>
      </c>
      <c r="B237" s="2">
        <v>219.24949612863941</v>
      </c>
    </row>
    <row r="238" spans="1:5" x14ac:dyDescent="0.3">
      <c r="A238" s="1">
        <v>36434</v>
      </c>
      <c r="B238" s="2">
        <v>220.91651139836978</v>
      </c>
    </row>
    <row r="239" spans="1:5" x14ac:dyDescent="0.3">
      <c r="A239" s="1">
        <v>36465</v>
      </c>
      <c r="B239" s="2">
        <v>223.88912992808326</v>
      </c>
    </row>
    <row r="240" spans="1:5" x14ac:dyDescent="0.3">
      <c r="A240" s="1">
        <v>36495</v>
      </c>
      <c r="B240" s="2">
        <v>227.28532757549007</v>
      </c>
      <c r="C240" s="2">
        <f>AVERAGE(B229:B240)</f>
        <v>213.67058856479252</v>
      </c>
      <c r="D240" s="3">
        <f>((C240/C228)-1)*100</f>
        <v>8.686217051037314</v>
      </c>
      <c r="E240" s="3">
        <f>((B240/B228)-1)*100</f>
        <v>10.521215923168214</v>
      </c>
    </row>
    <row r="241" spans="1:5" x14ac:dyDescent="0.3">
      <c r="A241" s="1">
        <v>36526</v>
      </c>
      <c r="B241" s="2">
        <v>238.02878705913929</v>
      </c>
    </row>
    <row r="242" spans="1:5" x14ac:dyDescent="0.3">
      <c r="A242" s="1">
        <v>36557</v>
      </c>
      <c r="B242" s="2">
        <v>240.66295061561053</v>
      </c>
    </row>
    <row r="243" spans="1:5" x14ac:dyDescent="0.3">
      <c r="A243" s="1">
        <v>36586</v>
      </c>
      <c r="B243" s="2">
        <v>244.00359442007891</v>
      </c>
    </row>
    <row r="244" spans="1:5" x14ac:dyDescent="0.3">
      <c r="A244" s="1">
        <v>36617</v>
      </c>
      <c r="B244" s="2">
        <v>243.18514295637362</v>
      </c>
    </row>
    <row r="245" spans="1:5" x14ac:dyDescent="0.3">
      <c r="A245" s="1">
        <v>36647</v>
      </c>
      <c r="B245" s="2">
        <v>245.06352371444439</v>
      </c>
    </row>
    <row r="246" spans="1:5" x14ac:dyDescent="0.3">
      <c r="A246" s="1">
        <v>36678</v>
      </c>
      <c r="B246" s="2">
        <v>248.03307086582501</v>
      </c>
    </row>
    <row r="247" spans="1:5" x14ac:dyDescent="0.3">
      <c r="A247" s="1">
        <v>36708</v>
      </c>
      <c r="B247" s="2">
        <v>249.62988370166289</v>
      </c>
    </row>
    <row r="248" spans="1:5" x14ac:dyDescent="0.3">
      <c r="A248" s="1">
        <v>36739</v>
      </c>
      <c r="B248" s="2">
        <v>249.58993546179423</v>
      </c>
    </row>
    <row r="249" spans="1:5" x14ac:dyDescent="0.3">
      <c r="A249" s="1">
        <v>36770</v>
      </c>
      <c r="B249" s="2">
        <v>249.87416679903006</v>
      </c>
    </row>
    <row r="250" spans="1:5" x14ac:dyDescent="0.3">
      <c r="A250" s="1">
        <v>36800</v>
      </c>
      <c r="B250" s="2">
        <v>248.69009114729761</v>
      </c>
    </row>
    <row r="251" spans="1:5" x14ac:dyDescent="0.3">
      <c r="A251" s="1">
        <v>36831</v>
      </c>
      <c r="B251" s="2">
        <v>247.53246654419391</v>
      </c>
    </row>
    <row r="252" spans="1:5" x14ac:dyDescent="0.3">
      <c r="A252" s="1">
        <v>36861</v>
      </c>
      <c r="B252" s="2">
        <v>248.82299867521306</v>
      </c>
      <c r="C252" s="2">
        <f>AVERAGE(B241:B252)</f>
        <v>246.09305099672198</v>
      </c>
      <c r="D252" s="3">
        <f>((C252/C240)-1)*100</f>
        <v>15.17404086809908</v>
      </c>
      <c r="E252" s="3">
        <f>((B252/B240)-1)*100</f>
        <v>9.4760499190470249</v>
      </c>
    </row>
    <row r="253" spans="1:5" x14ac:dyDescent="0.3">
      <c r="A253" s="1">
        <v>36892</v>
      </c>
      <c r="B253" s="2">
        <v>247.33953737145708</v>
      </c>
    </row>
    <row r="254" spans="1:5" x14ac:dyDescent="0.3">
      <c r="A254" s="1">
        <v>36923</v>
      </c>
      <c r="B254" s="2">
        <v>246.85993685573177</v>
      </c>
    </row>
    <row r="255" spans="1:5" x14ac:dyDescent="0.3">
      <c r="A255" s="1">
        <v>36951</v>
      </c>
      <c r="B255" s="2">
        <v>247.86417949079848</v>
      </c>
    </row>
    <row r="256" spans="1:5" x14ac:dyDescent="0.3">
      <c r="A256" s="1">
        <v>36982</v>
      </c>
      <c r="B256" s="2">
        <v>249.90946250733765</v>
      </c>
    </row>
    <row r="257" spans="1:5" x14ac:dyDescent="0.3">
      <c r="A257" s="1">
        <v>37012</v>
      </c>
      <c r="B257" s="2">
        <v>252.68502363810646</v>
      </c>
    </row>
    <row r="258" spans="1:5" x14ac:dyDescent="0.3">
      <c r="A258" s="1">
        <v>37043</v>
      </c>
      <c r="B258" s="2">
        <v>251.43084272233543</v>
      </c>
    </row>
    <row r="259" spans="1:5" x14ac:dyDescent="0.3">
      <c r="A259" s="1">
        <v>37073</v>
      </c>
      <c r="B259" s="2">
        <v>248.98805879311246</v>
      </c>
    </row>
    <row r="260" spans="1:5" x14ac:dyDescent="0.3">
      <c r="A260" s="1">
        <v>37104</v>
      </c>
      <c r="B260" s="2">
        <v>248.73995008969888</v>
      </c>
    </row>
    <row r="261" spans="1:5" x14ac:dyDescent="0.3">
      <c r="A261" s="1">
        <v>37135</v>
      </c>
      <c r="B261" s="2">
        <v>251.04958895405426</v>
      </c>
    </row>
    <row r="262" spans="1:5" x14ac:dyDescent="0.3">
      <c r="A262" s="1">
        <v>37165</v>
      </c>
      <c r="B262" s="2">
        <v>252.01104257971051</v>
      </c>
    </row>
    <row r="263" spans="1:5" x14ac:dyDescent="0.3">
      <c r="A263" s="1">
        <v>37196</v>
      </c>
      <c r="B263" s="2">
        <v>252.01309005884235</v>
      </c>
    </row>
    <row r="264" spans="1:5" x14ac:dyDescent="0.3">
      <c r="A264" s="1">
        <v>37226</v>
      </c>
      <c r="B264" s="2">
        <v>251.94857765661803</v>
      </c>
      <c r="C264" s="2">
        <f>AVERAGE(B253:B264)</f>
        <v>250.06994089315029</v>
      </c>
      <c r="D264" s="3">
        <f>((C264/C252)-1)*100</f>
        <v>1.6160106432592025</v>
      </c>
      <c r="E264" s="3">
        <f>((B264/B252)-1)*100</f>
        <v>1.2561455323849557</v>
      </c>
    </row>
    <row r="265" spans="1:5" x14ac:dyDescent="0.3">
      <c r="A265" s="1">
        <v>37257</v>
      </c>
      <c r="B265" s="2">
        <v>253.79714832536976</v>
      </c>
    </row>
    <row r="266" spans="1:5" x14ac:dyDescent="0.3">
      <c r="A266" s="1">
        <v>37288</v>
      </c>
      <c r="B266" s="2">
        <v>255.27792418448621</v>
      </c>
    </row>
    <row r="267" spans="1:5" x14ac:dyDescent="0.3">
      <c r="A267" s="1">
        <v>37316</v>
      </c>
      <c r="B267" s="2">
        <v>256.34843310012792</v>
      </c>
    </row>
    <row r="268" spans="1:5" x14ac:dyDescent="0.3">
      <c r="A268" s="1">
        <v>37347</v>
      </c>
      <c r="B268" s="2">
        <v>255.45009936420459</v>
      </c>
    </row>
    <row r="269" spans="1:5" x14ac:dyDescent="0.3">
      <c r="A269" s="1">
        <v>37377</v>
      </c>
      <c r="B269" s="2">
        <v>257.09909638655995</v>
      </c>
    </row>
    <row r="270" spans="1:5" x14ac:dyDescent="0.3">
      <c r="A270" s="1">
        <v>37408</v>
      </c>
      <c r="B270" s="2">
        <v>258.00735429821395</v>
      </c>
    </row>
    <row r="271" spans="1:5" x14ac:dyDescent="0.3">
      <c r="A271" s="1">
        <v>37438</v>
      </c>
      <c r="B271" s="2">
        <v>258.30156218743991</v>
      </c>
    </row>
    <row r="272" spans="1:5" x14ac:dyDescent="0.3">
      <c r="A272" s="1">
        <v>37469</v>
      </c>
      <c r="B272" s="2">
        <v>260.77875122103501</v>
      </c>
    </row>
    <row r="273" spans="1:5" x14ac:dyDescent="0.3">
      <c r="A273" s="1">
        <v>37500</v>
      </c>
      <c r="B273" s="2">
        <v>262.7087421339524</v>
      </c>
    </row>
    <row r="274" spans="1:5" x14ac:dyDescent="0.3">
      <c r="A274" s="1">
        <v>37530</v>
      </c>
      <c r="B274" s="2">
        <v>263.1144090498334</v>
      </c>
    </row>
    <row r="275" spans="1:5" x14ac:dyDescent="0.3">
      <c r="A275" s="1">
        <v>37561</v>
      </c>
      <c r="B275" s="2">
        <v>262.49748473450342</v>
      </c>
    </row>
    <row r="276" spans="1:5" x14ac:dyDescent="0.3">
      <c r="A276" s="1">
        <v>37591</v>
      </c>
      <c r="B276" s="2">
        <v>262.35990152794477</v>
      </c>
      <c r="C276" s="2">
        <f>AVERAGE(B265:B276)</f>
        <v>258.81174220947258</v>
      </c>
      <c r="D276" s="3">
        <f>((C276/C264)-1)*100</f>
        <v>3.4957425451056068</v>
      </c>
      <c r="E276" s="3">
        <f>((B276/B264)-1)*100</f>
        <v>4.1323209553960627</v>
      </c>
    </row>
    <row r="277" spans="1:5" x14ac:dyDescent="0.3">
      <c r="A277" s="1">
        <v>37622</v>
      </c>
      <c r="B277" s="2">
        <v>264.34604173849505</v>
      </c>
    </row>
    <row r="278" spans="1:5" x14ac:dyDescent="0.3">
      <c r="A278" s="1">
        <v>37653</v>
      </c>
      <c r="B278" s="2">
        <v>265.65183419793755</v>
      </c>
    </row>
    <row r="279" spans="1:5" x14ac:dyDescent="0.3">
      <c r="A279" s="1">
        <v>37681</v>
      </c>
      <c r="B279" s="2">
        <v>266.21298713564863</v>
      </c>
    </row>
    <row r="280" spans="1:5" x14ac:dyDescent="0.3">
      <c r="A280" s="1">
        <v>37712</v>
      </c>
      <c r="B280" s="2">
        <v>265.62329478764099</v>
      </c>
    </row>
    <row r="281" spans="1:5" x14ac:dyDescent="0.3">
      <c r="A281" s="1">
        <v>37742</v>
      </c>
      <c r="B281" s="2">
        <v>267.29886234545893</v>
      </c>
    </row>
    <row r="282" spans="1:5" x14ac:dyDescent="0.3">
      <c r="A282" s="1">
        <v>37773</v>
      </c>
      <c r="B282" s="2">
        <v>268.93341940390502</v>
      </c>
    </row>
    <row r="283" spans="1:5" x14ac:dyDescent="0.3">
      <c r="A283" s="1">
        <v>37803</v>
      </c>
      <c r="B283" s="2">
        <v>271.61953334540169</v>
      </c>
    </row>
    <row r="284" spans="1:5" x14ac:dyDescent="0.3">
      <c r="A284" s="1">
        <v>37834</v>
      </c>
      <c r="B284" s="2">
        <v>272.42184875473464</v>
      </c>
    </row>
    <row r="285" spans="1:5" x14ac:dyDescent="0.3">
      <c r="A285" s="1">
        <v>37865</v>
      </c>
      <c r="B285" s="2">
        <v>273.56038071869654</v>
      </c>
    </row>
    <row r="286" spans="1:5" x14ac:dyDescent="0.3">
      <c r="A286" s="1">
        <v>37895</v>
      </c>
      <c r="B286" s="2">
        <v>275.06262243140304</v>
      </c>
    </row>
    <row r="287" spans="1:5" x14ac:dyDescent="0.3">
      <c r="A287" s="1">
        <v>37926</v>
      </c>
      <c r="B287" s="2">
        <v>278.34014281820396</v>
      </c>
    </row>
    <row r="288" spans="1:5" x14ac:dyDescent="0.3">
      <c r="A288" s="1">
        <v>37956</v>
      </c>
      <c r="B288" s="2">
        <v>282.04853087588793</v>
      </c>
      <c r="C288" s="2">
        <f>AVERAGE(B277:B288)</f>
        <v>270.92662487945114</v>
      </c>
      <c r="D288" s="3">
        <f>((C288/C276)-1)*100</f>
        <v>4.6809633004105455</v>
      </c>
      <c r="E288" s="3">
        <f>((B288/B276)-1)*100</f>
        <v>7.5044354084902176</v>
      </c>
    </row>
    <row r="289" spans="1:5" x14ac:dyDescent="0.3">
      <c r="A289" s="1">
        <v>37987</v>
      </c>
      <c r="B289" s="2">
        <v>283.70383456817677</v>
      </c>
    </row>
    <row r="290" spans="1:5" x14ac:dyDescent="0.3">
      <c r="A290" s="1">
        <v>38018</v>
      </c>
      <c r="B290" s="2">
        <v>284.54622795278226</v>
      </c>
    </row>
    <row r="291" spans="1:5" x14ac:dyDescent="0.3">
      <c r="A291" s="1">
        <v>38047</v>
      </c>
      <c r="B291" s="2">
        <v>284.07812288460639</v>
      </c>
    </row>
    <row r="292" spans="1:5" x14ac:dyDescent="0.3">
      <c r="A292" s="1">
        <v>38078</v>
      </c>
      <c r="B292" s="2">
        <v>287.47820102058927</v>
      </c>
    </row>
    <row r="293" spans="1:5" x14ac:dyDescent="0.3">
      <c r="A293" s="1">
        <v>38108</v>
      </c>
      <c r="B293" s="2">
        <v>290.36287952341394</v>
      </c>
    </row>
    <row r="294" spans="1:5" x14ac:dyDescent="0.3">
      <c r="A294" s="1">
        <v>38139</v>
      </c>
      <c r="B294" s="2">
        <v>292.39803690479124</v>
      </c>
    </row>
    <row r="295" spans="1:5" x14ac:dyDescent="0.3">
      <c r="A295" s="1">
        <v>38169</v>
      </c>
      <c r="B295" s="2">
        <v>294.76081668043673</v>
      </c>
    </row>
    <row r="296" spans="1:5" x14ac:dyDescent="0.3">
      <c r="A296" s="1">
        <v>38200</v>
      </c>
      <c r="B296" s="2">
        <v>298.11394635618586</v>
      </c>
    </row>
    <row r="297" spans="1:5" x14ac:dyDescent="0.3">
      <c r="A297" s="1">
        <v>38231</v>
      </c>
      <c r="B297" s="2">
        <v>299.80606671163372</v>
      </c>
    </row>
    <row r="298" spans="1:5" x14ac:dyDescent="0.3">
      <c r="A298" s="1">
        <v>38261</v>
      </c>
      <c r="B298" s="2">
        <v>300.42896125006911</v>
      </c>
    </row>
    <row r="299" spans="1:5" x14ac:dyDescent="0.3">
      <c r="A299" s="1">
        <v>38292</v>
      </c>
      <c r="B299" s="2">
        <v>302.94722626533286</v>
      </c>
    </row>
    <row r="300" spans="1:5" x14ac:dyDescent="0.3">
      <c r="A300" s="1">
        <v>38322</v>
      </c>
      <c r="B300" s="2">
        <v>303.79907855335671</v>
      </c>
      <c r="C300" s="2">
        <f>AVERAGE(B289:B300)</f>
        <v>293.53528322261462</v>
      </c>
      <c r="D300" s="3">
        <f>((C300/C288)-1)*100</f>
        <v>8.344937804921603</v>
      </c>
      <c r="E300" s="3">
        <f>((B300/B288)-1)*100</f>
        <v>7.7116330334795702</v>
      </c>
    </row>
    <row r="301" spans="1:5" x14ac:dyDescent="0.3">
      <c r="A301" s="1">
        <v>38353</v>
      </c>
      <c r="B301" s="2">
        <v>303.24053817092221</v>
      </c>
    </row>
    <row r="302" spans="1:5" x14ac:dyDescent="0.3">
      <c r="A302" s="1">
        <v>38384</v>
      </c>
      <c r="B302" s="2">
        <v>302.95542121036436</v>
      </c>
    </row>
    <row r="303" spans="1:5" x14ac:dyDescent="0.3">
      <c r="A303" s="1">
        <v>38412</v>
      </c>
      <c r="B303" s="2">
        <v>305.68762511076761</v>
      </c>
    </row>
    <row r="304" spans="1:5" x14ac:dyDescent="0.3">
      <c r="A304" s="1">
        <v>38443</v>
      </c>
      <c r="B304" s="2">
        <v>311.78893719746299</v>
      </c>
    </row>
    <row r="305" spans="1:5" x14ac:dyDescent="0.3">
      <c r="A305" s="1">
        <v>38473</v>
      </c>
      <c r="B305" s="2">
        <v>314.5694041527243</v>
      </c>
    </row>
    <row r="306" spans="1:5" x14ac:dyDescent="0.3">
      <c r="A306" s="1">
        <v>38504</v>
      </c>
      <c r="B306" s="2">
        <v>315.24291304257383</v>
      </c>
    </row>
    <row r="307" spans="1:5" x14ac:dyDescent="0.3">
      <c r="A307" s="1">
        <v>38534</v>
      </c>
      <c r="B307" s="2">
        <v>316.14623344217819</v>
      </c>
    </row>
    <row r="308" spans="1:5" x14ac:dyDescent="0.3">
      <c r="A308" s="1">
        <v>38565</v>
      </c>
      <c r="B308" s="2">
        <v>321.39070758286948</v>
      </c>
    </row>
    <row r="309" spans="1:5" x14ac:dyDescent="0.3">
      <c r="A309" s="1">
        <v>38596</v>
      </c>
      <c r="B309" s="2">
        <v>325.81011793669461</v>
      </c>
    </row>
    <row r="310" spans="1:5" x14ac:dyDescent="0.3">
      <c r="A310" s="1">
        <v>38626</v>
      </c>
      <c r="B310" s="2">
        <v>323.11297642201214</v>
      </c>
    </row>
    <row r="311" spans="1:5" x14ac:dyDescent="0.3">
      <c r="A311" s="1">
        <v>38657</v>
      </c>
      <c r="B311" s="2">
        <v>319.36142073250966</v>
      </c>
    </row>
    <row r="312" spans="1:5" x14ac:dyDescent="0.3">
      <c r="A312" s="1">
        <v>38687</v>
      </c>
      <c r="B312" s="2">
        <v>320.92956809425323</v>
      </c>
      <c r="C312" s="2">
        <f>AVERAGE(B301:B312)</f>
        <v>315.01965525794435</v>
      </c>
      <c r="D312" s="3">
        <f>((C312/C300)-1)*100</f>
        <v>7.3191787370365802</v>
      </c>
      <c r="E312" s="3">
        <f>((B312/B300)-1)*100</f>
        <v>5.6387562537941971</v>
      </c>
    </row>
    <row r="313" spans="1:5" x14ac:dyDescent="0.3">
      <c r="A313" s="1">
        <v>38718</v>
      </c>
      <c r="B313" s="2">
        <v>328.00936054473027</v>
      </c>
    </row>
    <row r="314" spans="1:5" x14ac:dyDescent="0.3">
      <c r="A314" s="1">
        <v>38749</v>
      </c>
      <c r="B314" s="2">
        <v>328.87462659871767</v>
      </c>
    </row>
    <row r="315" spans="1:5" x14ac:dyDescent="0.3">
      <c r="A315" s="1">
        <v>38777</v>
      </c>
      <c r="B315" s="2">
        <v>327.4516266704876</v>
      </c>
    </row>
    <row r="316" spans="1:5" x14ac:dyDescent="0.3">
      <c r="A316" s="1">
        <v>38808</v>
      </c>
      <c r="B316" s="2">
        <v>324.34781621072477</v>
      </c>
    </row>
    <row r="317" spans="1:5" x14ac:dyDescent="0.3">
      <c r="A317" s="1">
        <v>38838</v>
      </c>
      <c r="B317" s="2">
        <v>326.53772527674556</v>
      </c>
    </row>
    <row r="318" spans="1:5" x14ac:dyDescent="0.3">
      <c r="A318" s="1">
        <v>38869</v>
      </c>
      <c r="B318" s="2">
        <v>329.10621133459108</v>
      </c>
    </row>
    <row r="319" spans="1:5" x14ac:dyDescent="0.3">
      <c r="A319" s="1">
        <v>38899</v>
      </c>
      <c r="B319" s="2">
        <v>327.08634636828197</v>
      </c>
    </row>
    <row r="320" spans="1:5" x14ac:dyDescent="0.3">
      <c r="A320" s="1">
        <v>38930</v>
      </c>
      <c r="B320" s="2">
        <v>330.29859207953848</v>
      </c>
    </row>
    <row r="321" spans="1:5" x14ac:dyDescent="0.3">
      <c r="A321" s="1">
        <v>38961</v>
      </c>
      <c r="B321" s="2">
        <v>335.47485355739906</v>
      </c>
    </row>
    <row r="322" spans="1:5" x14ac:dyDescent="0.3">
      <c r="A322" s="1">
        <v>38991</v>
      </c>
      <c r="B322" s="2">
        <v>340.57119943124354</v>
      </c>
    </row>
    <row r="323" spans="1:5" x14ac:dyDescent="0.3">
      <c r="A323" s="1">
        <v>39022</v>
      </c>
      <c r="B323" s="2">
        <v>343.98617432682687</v>
      </c>
    </row>
    <row r="324" spans="1:5" x14ac:dyDescent="0.3">
      <c r="A324" s="1">
        <v>39052</v>
      </c>
      <c r="B324" s="2">
        <v>345.94788817199526</v>
      </c>
      <c r="C324" s="2">
        <f>AVERAGE(B313:B324)</f>
        <v>332.30770171427355</v>
      </c>
      <c r="D324" s="3">
        <f>((C324/C312)-1)*100</f>
        <v>5.4879262826230235</v>
      </c>
      <c r="E324" s="3">
        <f>((B324/B312)-1)*100</f>
        <v>7.7955796426941948</v>
      </c>
    </row>
    <row r="325" spans="1:5" x14ac:dyDescent="0.3">
      <c r="A325" s="1">
        <v>39083</v>
      </c>
      <c r="B325" s="2">
        <v>347.48001916896834</v>
      </c>
    </row>
    <row r="326" spans="1:5" x14ac:dyDescent="0.3">
      <c r="A326" s="1">
        <v>39114</v>
      </c>
      <c r="B326" s="2">
        <v>349.06958283358296</v>
      </c>
    </row>
    <row r="327" spans="1:5" x14ac:dyDescent="0.3">
      <c r="A327" s="1">
        <v>39142</v>
      </c>
      <c r="B327" s="2">
        <v>354.17612332089379</v>
      </c>
    </row>
    <row r="328" spans="1:5" x14ac:dyDescent="0.3">
      <c r="A328" s="1">
        <v>39173</v>
      </c>
      <c r="B328" s="2">
        <v>355.77120454747018</v>
      </c>
    </row>
    <row r="329" spans="1:5" x14ac:dyDescent="0.3">
      <c r="A329" s="1">
        <v>39203</v>
      </c>
      <c r="B329" s="2">
        <v>358.23568393337359</v>
      </c>
    </row>
    <row r="330" spans="1:5" x14ac:dyDescent="0.3">
      <c r="A330" s="1">
        <v>39234</v>
      </c>
      <c r="B330" s="2">
        <v>358.63604584135987</v>
      </c>
    </row>
    <row r="331" spans="1:5" x14ac:dyDescent="0.3">
      <c r="A331" s="1">
        <v>39264</v>
      </c>
      <c r="B331" s="2">
        <v>361.15018409905821</v>
      </c>
    </row>
    <row r="332" spans="1:5" x14ac:dyDescent="0.3">
      <c r="A332" s="1">
        <v>39295</v>
      </c>
      <c r="B332" s="2">
        <v>365.30371634120826</v>
      </c>
    </row>
    <row r="333" spans="1:5" x14ac:dyDescent="0.3">
      <c r="A333" s="1">
        <v>39326</v>
      </c>
      <c r="B333" s="2">
        <v>365.82075044570098</v>
      </c>
    </row>
    <row r="334" spans="1:5" x14ac:dyDescent="0.3">
      <c r="A334" s="1">
        <v>39356</v>
      </c>
      <c r="B334" s="2">
        <v>366.92381115069242</v>
      </c>
    </row>
    <row r="335" spans="1:5" x14ac:dyDescent="0.3">
      <c r="A335" s="1">
        <v>39387</v>
      </c>
      <c r="B335" s="2">
        <v>365.0984789071457</v>
      </c>
    </row>
    <row r="336" spans="1:5" x14ac:dyDescent="0.3">
      <c r="A336" s="1">
        <v>39417</v>
      </c>
      <c r="B336" s="2">
        <v>365.41757217637183</v>
      </c>
      <c r="C336" s="2">
        <f>AVERAGE(B325:B336)</f>
        <v>359.4235977304856</v>
      </c>
      <c r="D336" s="3">
        <f>((C336/C324)-1)*100</f>
        <v>8.1598758850094164</v>
      </c>
      <c r="E336" s="3">
        <f>((B336/B324)-1)*100</f>
        <v>5.627923935959056</v>
      </c>
    </row>
    <row r="337" spans="1:5" x14ac:dyDescent="0.3">
      <c r="A337" s="1">
        <v>39448</v>
      </c>
      <c r="B337" s="2">
        <v>369.94593820791226</v>
      </c>
    </row>
    <row r="338" spans="1:5" x14ac:dyDescent="0.3">
      <c r="A338" s="1">
        <v>39479</v>
      </c>
      <c r="B338" s="2">
        <v>373.89490686746637</v>
      </c>
    </row>
    <row r="339" spans="1:5" x14ac:dyDescent="0.3">
      <c r="A339" s="1">
        <v>39508</v>
      </c>
      <c r="B339" s="2">
        <v>372.06252084599566</v>
      </c>
    </row>
    <row r="340" spans="1:5" x14ac:dyDescent="0.3">
      <c r="A340" s="1">
        <v>39539</v>
      </c>
      <c r="B340" s="2">
        <v>371.52198459919788</v>
      </c>
    </row>
    <row r="341" spans="1:5" x14ac:dyDescent="0.3">
      <c r="A341" s="1">
        <v>39569</v>
      </c>
      <c r="B341" s="2">
        <v>367.96831652263677</v>
      </c>
    </row>
    <row r="342" spans="1:5" x14ac:dyDescent="0.3">
      <c r="A342" s="1">
        <v>39600</v>
      </c>
      <c r="B342" s="2">
        <v>365.73411031104848</v>
      </c>
    </row>
    <row r="343" spans="1:5" x14ac:dyDescent="0.3">
      <c r="A343" s="1">
        <v>39630</v>
      </c>
      <c r="B343" s="2">
        <v>361.47184195322882</v>
      </c>
    </row>
    <row r="344" spans="1:5" x14ac:dyDescent="0.3">
      <c r="A344" s="1">
        <v>39661</v>
      </c>
      <c r="B344" s="2">
        <v>357.51366252697574</v>
      </c>
    </row>
    <row r="345" spans="1:5" x14ac:dyDescent="0.3">
      <c r="A345" s="1">
        <v>39692</v>
      </c>
      <c r="B345" s="2">
        <v>354.30723985530972</v>
      </c>
    </row>
    <row r="346" spans="1:5" x14ac:dyDescent="0.3">
      <c r="A346" s="1">
        <v>39722</v>
      </c>
      <c r="B346" s="2">
        <v>355.34206526122063</v>
      </c>
    </row>
    <row r="347" spans="1:5" x14ac:dyDescent="0.3">
      <c r="A347" s="1">
        <v>39753</v>
      </c>
      <c r="B347" s="2">
        <v>354.43144874172521</v>
      </c>
    </row>
    <row r="348" spans="1:5" x14ac:dyDescent="0.3">
      <c r="A348" s="1">
        <v>39783</v>
      </c>
      <c r="B348" s="2">
        <v>350.64786692512422</v>
      </c>
      <c r="C348" s="2">
        <f>AVERAGE(B337:B348)</f>
        <v>362.90349188482014</v>
      </c>
      <c r="D348" s="3">
        <f>((C348/C336)-1)*100</f>
        <v>0.96818744687541258</v>
      </c>
      <c r="E348" s="3">
        <f>((B348/B336)-1)*100</f>
        <v>-4.0418705546319211</v>
      </c>
    </row>
    <row r="349" spans="1:5" x14ac:dyDescent="0.3">
      <c r="A349" s="1">
        <v>39814</v>
      </c>
      <c r="B349" s="2">
        <v>346.33340592012951</v>
      </c>
    </row>
    <row r="350" spans="1:5" x14ac:dyDescent="0.3">
      <c r="A350" s="1">
        <v>39845</v>
      </c>
      <c r="B350" s="2">
        <v>342.81966122826003</v>
      </c>
    </row>
    <row r="351" spans="1:5" x14ac:dyDescent="0.3">
      <c r="A351" s="1">
        <v>39873</v>
      </c>
      <c r="B351" s="2">
        <v>341.84782612034974</v>
      </c>
    </row>
    <row r="352" spans="1:5" x14ac:dyDescent="0.3">
      <c r="A352" s="1">
        <v>39904</v>
      </c>
      <c r="B352" s="2">
        <v>341.79051440818444</v>
      </c>
    </row>
    <row r="353" spans="1:5" x14ac:dyDescent="0.3">
      <c r="A353" s="1">
        <v>39934</v>
      </c>
      <c r="B353" s="2">
        <v>337.07521019553224</v>
      </c>
    </row>
    <row r="354" spans="1:5" x14ac:dyDescent="0.3">
      <c r="A354" s="1">
        <v>39965</v>
      </c>
      <c r="B354" s="2">
        <v>334.40664579694476</v>
      </c>
    </row>
    <row r="355" spans="1:5" x14ac:dyDescent="0.3">
      <c r="A355" s="1">
        <v>39995</v>
      </c>
      <c r="B355" s="2">
        <v>334.92135223086848</v>
      </c>
    </row>
    <row r="356" spans="1:5" x14ac:dyDescent="0.3">
      <c r="A356" s="1">
        <v>40026</v>
      </c>
      <c r="B356" s="2">
        <v>334.78101182371603</v>
      </c>
    </row>
    <row r="357" spans="1:5" x14ac:dyDescent="0.3">
      <c r="A357" s="1">
        <v>40057</v>
      </c>
      <c r="B357" s="2">
        <v>332.78004946698701</v>
      </c>
    </row>
    <row r="358" spans="1:5" x14ac:dyDescent="0.3">
      <c r="A358" s="1">
        <v>40087</v>
      </c>
      <c r="B358" s="2">
        <v>331.1524092195931</v>
      </c>
    </row>
    <row r="359" spans="1:5" x14ac:dyDescent="0.3">
      <c r="A359" s="1">
        <v>40118</v>
      </c>
      <c r="B359" s="2">
        <v>329.62640348328443</v>
      </c>
    </row>
    <row r="360" spans="1:5" x14ac:dyDescent="0.3">
      <c r="A360" s="1">
        <v>40148</v>
      </c>
      <c r="B360" s="2">
        <v>328.98929063420468</v>
      </c>
      <c r="C360" s="2">
        <f>AVERAGE(B349:B360)</f>
        <v>336.3769817106712</v>
      </c>
      <c r="D360" s="3">
        <f>((C360/C348)-1)*100</f>
        <v>-7.3095218886921165</v>
      </c>
      <c r="E360" s="3">
        <f>((B360/B348)-1)*100</f>
        <v>-6.176731226357191</v>
      </c>
    </row>
    <row r="361" spans="1:5" x14ac:dyDescent="0.3">
      <c r="A361" s="1">
        <v>40179</v>
      </c>
      <c r="B361" s="2">
        <v>326.93884353559156</v>
      </c>
    </row>
    <row r="362" spans="1:5" x14ac:dyDescent="0.3">
      <c r="A362" s="1">
        <v>40210</v>
      </c>
      <c r="B362" s="2">
        <v>323.61944144114176</v>
      </c>
    </row>
    <row r="363" spans="1:5" x14ac:dyDescent="0.3">
      <c r="A363" s="1">
        <v>40238</v>
      </c>
      <c r="B363" s="2">
        <v>320.18439111324051</v>
      </c>
    </row>
    <row r="364" spans="1:5" x14ac:dyDescent="0.3">
      <c r="A364" s="1">
        <v>40269</v>
      </c>
      <c r="B364" s="2">
        <v>322.37547609891897</v>
      </c>
    </row>
    <row r="365" spans="1:5" x14ac:dyDescent="0.3">
      <c r="A365" s="1">
        <v>40299</v>
      </c>
      <c r="B365" s="2">
        <v>326.74799817492362</v>
      </c>
    </row>
    <row r="366" spans="1:5" x14ac:dyDescent="0.3">
      <c r="A366" s="1">
        <v>40330</v>
      </c>
      <c r="B366" s="2">
        <v>327.75286072077409</v>
      </c>
    </row>
    <row r="367" spans="1:5" x14ac:dyDescent="0.3">
      <c r="A367" s="1">
        <v>40360</v>
      </c>
      <c r="B367" s="2">
        <v>323.80163282619628</v>
      </c>
    </row>
    <row r="368" spans="1:5" x14ac:dyDescent="0.3">
      <c r="A368" s="1">
        <v>40391</v>
      </c>
      <c r="B368" s="2">
        <v>323.93940994144828</v>
      </c>
    </row>
    <row r="369" spans="1:5" x14ac:dyDescent="0.3">
      <c r="A369" s="1">
        <v>40422</v>
      </c>
      <c r="B369" s="2">
        <v>327.75557956106587</v>
      </c>
    </row>
    <row r="370" spans="1:5" x14ac:dyDescent="0.3">
      <c r="A370" s="1">
        <v>40452</v>
      </c>
      <c r="B370" s="2">
        <v>328.58059625559264</v>
      </c>
    </row>
    <row r="371" spans="1:5" x14ac:dyDescent="0.3">
      <c r="A371" s="1">
        <v>40483</v>
      </c>
      <c r="B371" s="2">
        <v>326.79554269646491</v>
      </c>
    </row>
    <row r="372" spans="1:5" x14ac:dyDescent="0.3">
      <c r="A372" s="1">
        <v>40513</v>
      </c>
      <c r="B372" s="2">
        <v>328.21738260468811</v>
      </c>
      <c r="C372" s="2">
        <f>AVERAGE(B361:B372)</f>
        <v>325.55909624750393</v>
      </c>
      <c r="D372" s="3">
        <f>((C372/C360)-1)*100</f>
        <v>-3.2160005147058746</v>
      </c>
      <c r="E372" s="3">
        <f>((B372/B360)-1)*100</f>
        <v>-0.2346301388803651</v>
      </c>
    </row>
    <row r="373" spans="1:5" x14ac:dyDescent="0.3">
      <c r="A373" s="1">
        <v>40544</v>
      </c>
      <c r="B373" s="2">
        <v>327.70437653944686</v>
      </c>
    </row>
    <row r="374" spans="1:5" x14ac:dyDescent="0.3">
      <c r="A374" s="1">
        <v>40575</v>
      </c>
      <c r="B374" s="2">
        <v>326.03122402045994</v>
      </c>
    </row>
    <row r="375" spans="1:5" x14ac:dyDescent="0.3">
      <c r="A375" s="1">
        <v>40603</v>
      </c>
      <c r="B375" s="2">
        <v>324.55341762866146</v>
      </c>
    </row>
    <row r="376" spans="1:5" x14ac:dyDescent="0.3">
      <c r="A376" s="1">
        <v>40634</v>
      </c>
      <c r="B376" s="2">
        <v>325.20338662251686</v>
      </c>
    </row>
    <row r="377" spans="1:5" x14ac:dyDescent="0.3">
      <c r="A377" s="1">
        <v>40664</v>
      </c>
      <c r="B377" s="2">
        <v>324.86055950071272</v>
      </c>
    </row>
    <row r="378" spans="1:5" x14ac:dyDescent="0.3">
      <c r="A378" s="1">
        <v>40695</v>
      </c>
      <c r="B378" s="2">
        <v>324.55701473309949</v>
      </c>
    </row>
    <row r="379" spans="1:5" x14ac:dyDescent="0.3">
      <c r="A379" s="1">
        <v>40725</v>
      </c>
      <c r="B379" s="2">
        <v>328.7327338843902</v>
      </c>
    </row>
    <row r="380" spans="1:5" x14ac:dyDescent="0.3">
      <c r="A380" s="1">
        <v>40756</v>
      </c>
      <c r="B380" s="2">
        <v>331.98319097426088</v>
      </c>
    </row>
    <row r="381" spans="1:5" x14ac:dyDescent="0.3">
      <c r="A381" s="1">
        <v>40787</v>
      </c>
      <c r="B381" s="2">
        <v>332.15512464211446</v>
      </c>
    </row>
    <row r="382" spans="1:5" x14ac:dyDescent="0.3">
      <c r="A382" s="1">
        <v>40817</v>
      </c>
      <c r="B382" s="2">
        <v>325.14341957288207</v>
      </c>
    </row>
    <row r="383" spans="1:5" x14ac:dyDescent="0.3">
      <c r="A383" s="1">
        <v>40848</v>
      </c>
      <c r="B383" s="2">
        <v>323.54650841781785</v>
      </c>
    </row>
    <row r="384" spans="1:5" x14ac:dyDescent="0.3">
      <c r="A384" s="1">
        <v>40878</v>
      </c>
      <c r="B384" s="2">
        <v>323.25270089329354</v>
      </c>
      <c r="C384" s="2">
        <f>AVERAGE(B373:B384)</f>
        <v>326.47697145247133</v>
      </c>
      <c r="D384" s="3">
        <f>((C384/C372)-1)*100</f>
        <v>0.28193812292365283</v>
      </c>
      <c r="E384" s="3">
        <f>((B384/B372)-1)*100</f>
        <v>-1.5126199813049301</v>
      </c>
    </row>
    <row r="385" spans="1:5" x14ac:dyDescent="0.3">
      <c r="A385" s="1">
        <v>40909</v>
      </c>
      <c r="B385" s="2">
        <v>327.30879316296546</v>
      </c>
    </row>
    <row r="386" spans="1:5" x14ac:dyDescent="0.3">
      <c r="A386" s="1">
        <v>40940</v>
      </c>
      <c r="B386" s="2">
        <v>327.93385640738848</v>
      </c>
    </row>
    <row r="387" spans="1:5" x14ac:dyDescent="0.3">
      <c r="A387" s="1">
        <v>40969</v>
      </c>
      <c r="B387" s="2">
        <v>329.37862591085195</v>
      </c>
    </row>
    <row r="388" spans="1:5" x14ac:dyDescent="0.3">
      <c r="A388" s="1">
        <v>41000</v>
      </c>
      <c r="B388" s="2">
        <v>328.05275985489459</v>
      </c>
    </row>
    <row r="389" spans="1:5" x14ac:dyDescent="0.3">
      <c r="A389" s="1">
        <v>41030</v>
      </c>
      <c r="B389" s="2">
        <v>327.09763826518105</v>
      </c>
    </row>
    <row r="390" spans="1:5" x14ac:dyDescent="0.3">
      <c r="A390" s="1">
        <v>41061</v>
      </c>
      <c r="B390" s="2">
        <v>326.66753160650114</v>
      </c>
    </row>
    <row r="391" spans="1:5" x14ac:dyDescent="0.3">
      <c r="A391" s="1">
        <v>41091</v>
      </c>
      <c r="B391" s="2">
        <v>325.67050244826083</v>
      </c>
    </row>
    <row r="392" spans="1:5" x14ac:dyDescent="0.3">
      <c r="A392" s="1">
        <v>41122</v>
      </c>
      <c r="B392" s="2">
        <v>324.13275472403382</v>
      </c>
    </row>
    <row r="393" spans="1:5" x14ac:dyDescent="0.3">
      <c r="A393" s="1">
        <v>41153</v>
      </c>
      <c r="B393" s="2">
        <v>324.34850672809051</v>
      </c>
    </row>
    <row r="394" spans="1:5" x14ac:dyDescent="0.3">
      <c r="A394" s="1">
        <v>41183</v>
      </c>
      <c r="B394" s="2">
        <v>325.18171538247339</v>
      </c>
    </row>
    <row r="395" spans="1:5" x14ac:dyDescent="0.3">
      <c r="A395" s="1">
        <v>41214</v>
      </c>
      <c r="B395" s="2">
        <v>326.74857642095969</v>
      </c>
    </row>
    <row r="396" spans="1:5" x14ac:dyDescent="0.3">
      <c r="A396" s="1">
        <v>41244</v>
      </c>
      <c r="B396" s="2">
        <v>324.56115413376068</v>
      </c>
      <c r="C396" s="2">
        <f>AVERAGE(B385:B396)</f>
        <v>326.42353458711347</v>
      </c>
      <c r="D396" s="3">
        <f>((C396/C384)-1)*100</f>
        <v>-1.6367728823296623E-2</v>
      </c>
      <c r="E396" s="3">
        <f>((B396/B384)-1)*100</f>
        <v>0.40477720274303408</v>
      </c>
    </row>
    <row r="397" spans="1:5" x14ac:dyDescent="0.3">
      <c r="A397" s="1">
        <v>41275</v>
      </c>
      <c r="B397" s="2">
        <v>323.72922251187515</v>
      </c>
    </row>
    <row r="398" spans="1:5" x14ac:dyDescent="0.3">
      <c r="A398" s="1">
        <v>41306</v>
      </c>
      <c r="B398" s="2">
        <v>325.66931738151487</v>
      </c>
    </row>
    <row r="399" spans="1:5" x14ac:dyDescent="0.3">
      <c r="A399" s="1">
        <v>41334</v>
      </c>
      <c r="B399" s="2">
        <v>327.60390757174122</v>
      </c>
    </row>
    <row r="400" spans="1:5" x14ac:dyDescent="0.3">
      <c r="A400" s="1">
        <v>41365</v>
      </c>
      <c r="B400" s="2">
        <v>327.15931412819236</v>
      </c>
    </row>
    <row r="401" spans="1:5" x14ac:dyDescent="0.3">
      <c r="A401" s="1">
        <v>41395</v>
      </c>
      <c r="B401" s="2">
        <v>327.13929108809742</v>
      </c>
    </row>
    <row r="402" spans="1:5" x14ac:dyDescent="0.3">
      <c r="A402" s="1">
        <v>41426</v>
      </c>
      <c r="B402" s="2">
        <v>328.34470067101597</v>
      </c>
    </row>
    <row r="403" spans="1:5" x14ac:dyDescent="0.3">
      <c r="A403" s="1">
        <v>41456</v>
      </c>
      <c r="B403" s="2">
        <v>328.80363888809461</v>
      </c>
    </row>
    <row r="404" spans="1:5" x14ac:dyDescent="0.3">
      <c r="A404" s="1">
        <v>41487</v>
      </c>
      <c r="B404" s="2">
        <v>328.29162370952633</v>
      </c>
    </row>
    <row r="405" spans="1:5" x14ac:dyDescent="0.3">
      <c r="A405" s="1">
        <v>41518</v>
      </c>
      <c r="B405" s="2">
        <v>326.17400738661343</v>
      </c>
    </row>
    <row r="406" spans="1:5" x14ac:dyDescent="0.3">
      <c r="A406" s="1">
        <v>41548</v>
      </c>
      <c r="B406" s="2">
        <v>325.49047612951483</v>
      </c>
    </row>
    <row r="407" spans="1:5" x14ac:dyDescent="0.3">
      <c r="A407" s="1">
        <v>41579</v>
      </c>
      <c r="B407" s="2">
        <v>326.86547850789947</v>
      </c>
    </row>
    <row r="408" spans="1:5" x14ac:dyDescent="0.3">
      <c r="A408" s="1">
        <v>41609</v>
      </c>
      <c r="B408" s="2">
        <v>329.07698297135227</v>
      </c>
      <c r="C408" s="2">
        <f>AVERAGE(B397:B408)</f>
        <v>327.02899674545318</v>
      </c>
      <c r="D408" s="3">
        <f>((C408/C396)-1)*100</f>
        <v>0.18548361076524689</v>
      </c>
      <c r="E408" s="3">
        <f>((B408/B396)-1)*100</f>
        <v>1.3913645487378501</v>
      </c>
    </row>
    <row r="409" spans="1:5" x14ac:dyDescent="0.3">
      <c r="A409" s="1">
        <v>41640</v>
      </c>
      <c r="B409" s="2">
        <v>329.18111118942033</v>
      </c>
    </row>
    <row r="410" spans="1:5" x14ac:dyDescent="0.3">
      <c r="A410" s="1">
        <v>41671</v>
      </c>
      <c r="B410" s="2">
        <v>328.26736946265373</v>
      </c>
    </row>
    <row r="411" spans="1:5" x14ac:dyDescent="0.3">
      <c r="A411" s="1">
        <v>41699</v>
      </c>
      <c r="B411" s="2">
        <v>328.92053034334015</v>
      </c>
    </row>
    <row r="412" spans="1:5" x14ac:dyDescent="0.3">
      <c r="A412" s="1">
        <v>41730</v>
      </c>
      <c r="B412" s="2">
        <v>332.89583493868957</v>
      </c>
    </row>
    <row r="413" spans="1:5" x14ac:dyDescent="0.3">
      <c r="A413" s="1">
        <v>41760</v>
      </c>
      <c r="B413" s="2">
        <v>336.44073506021266</v>
      </c>
    </row>
    <row r="414" spans="1:5" x14ac:dyDescent="0.3">
      <c r="A414" s="1">
        <v>41791</v>
      </c>
      <c r="B414" s="2">
        <v>337.53634928506091</v>
      </c>
    </row>
    <row r="415" spans="1:5" x14ac:dyDescent="0.3">
      <c r="A415" s="1">
        <v>41821</v>
      </c>
      <c r="B415" s="2">
        <v>336.40244475803047</v>
      </c>
    </row>
    <row r="416" spans="1:5" x14ac:dyDescent="0.3">
      <c r="A416" s="1">
        <v>41852</v>
      </c>
      <c r="B416" s="2">
        <v>336.91359096321241</v>
      </c>
    </row>
    <row r="417" spans="1:5" x14ac:dyDescent="0.3">
      <c r="A417" s="1">
        <v>41883</v>
      </c>
      <c r="B417" s="2">
        <v>339.1264507920809</v>
      </c>
    </row>
    <row r="418" spans="1:5" x14ac:dyDescent="0.3">
      <c r="A418" s="1">
        <v>41913</v>
      </c>
      <c r="B418" s="2">
        <v>341.56528333880277</v>
      </c>
    </row>
    <row r="419" spans="1:5" x14ac:dyDescent="0.3">
      <c r="A419" s="1">
        <v>41944</v>
      </c>
      <c r="B419" s="2">
        <v>341.49780304964753</v>
      </c>
    </row>
    <row r="420" spans="1:5" x14ac:dyDescent="0.3">
      <c r="A420" s="1">
        <v>41974</v>
      </c>
      <c r="B420" s="2">
        <v>344.12148257430948</v>
      </c>
      <c r="C420" s="2">
        <f>AVERAGE(B409:B420)</f>
        <v>336.07241547962172</v>
      </c>
      <c r="D420" s="3">
        <f>((C420/C408)-1)*100</f>
        <v>2.7653262628596798</v>
      </c>
      <c r="E420" s="3">
        <f>((B420/B408)-1)*100</f>
        <v>4.5717264899887811</v>
      </c>
    </row>
    <row r="421" spans="1:5" x14ac:dyDescent="0.3">
      <c r="A421" s="1">
        <v>42005</v>
      </c>
      <c r="B421" s="2">
        <v>345.44769950810343</v>
      </c>
    </row>
    <row r="422" spans="1:5" x14ac:dyDescent="0.3">
      <c r="A422" s="1">
        <v>42036</v>
      </c>
      <c r="B422" s="2">
        <v>347.61678541123928</v>
      </c>
    </row>
    <row r="423" spans="1:5" x14ac:dyDescent="0.3">
      <c r="A423" s="1">
        <v>42064</v>
      </c>
      <c r="B423" s="2">
        <v>346.87300726426594</v>
      </c>
    </row>
    <row r="424" spans="1:5" x14ac:dyDescent="0.3">
      <c r="A424" s="1">
        <v>42095</v>
      </c>
      <c r="B424" s="2">
        <v>346.0188722269757</v>
      </c>
    </row>
    <row r="425" spans="1:5" x14ac:dyDescent="0.3">
      <c r="A425" s="1">
        <v>42125</v>
      </c>
      <c r="B425" s="2">
        <v>345.9276504067966</v>
      </c>
    </row>
    <row r="426" spans="1:5" x14ac:dyDescent="0.3">
      <c r="A426" s="1">
        <v>42156</v>
      </c>
      <c r="B426" s="2">
        <v>348.87530634103689</v>
      </c>
    </row>
    <row r="427" spans="1:5" x14ac:dyDescent="0.3">
      <c r="A427" s="1">
        <v>42186</v>
      </c>
      <c r="B427" s="2">
        <v>350.15120332237302</v>
      </c>
    </row>
    <row r="428" spans="1:5" x14ac:dyDescent="0.3">
      <c r="A428" s="1">
        <v>42217</v>
      </c>
      <c r="B428" s="2">
        <v>349.8740558861947</v>
      </c>
    </row>
    <row r="429" spans="1:5" x14ac:dyDescent="0.3">
      <c r="A429" s="1">
        <v>42248</v>
      </c>
      <c r="B429" s="2">
        <v>346.62379604138994</v>
      </c>
    </row>
    <row r="430" spans="1:5" x14ac:dyDescent="0.3">
      <c r="A430" s="1">
        <v>42278</v>
      </c>
      <c r="B430" s="2">
        <v>346.43025217793542</v>
      </c>
    </row>
    <row r="431" spans="1:5" x14ac:dyDescent="0.3">
      <c r="A431" s="1">
        <v>42309</v>
      </c>
      <c r="B431" s="2">
        <v>348.68494486612798</v>
      </c>
    </row>
    <row r="432" spans="1:5" x14ac:dyDescent="0.3">
      <c r="A432" s="1">
        <v>42339</v>
      </c>
      <c r="B432" s="2">
        <v>352.70523437868775</v>
      </c>
      <c r="C432" s="2">
        <f>AVERAGE(B421:B432)</f>
        <v>347.93573398592724</v>
      </c>
      <c r="D432" s="3">
        <f>((C432/C420)-1)*100</f>
        <v>3.5299887642890715</v>
      </c>
      <c r="E432" s="3">
        <f>((B432/B420)-1)*100</f>
        <v>2.4943957988803334</v>
      </c>
    </row>
    <row r="433" spans="1:5" x14ac:dyDescent="0.3">
      <c r="A433" s="1">
        <v>42370</v>
      </c>
      <c r="B433" s="2">
        <v>350.89783121037794</v>
      </c>
    </row>
    <row r="434" spans="1:5" x14ac:dyDescent="0.3">
      <c r="A434" s="1">
        <v>42401</v>
      </c>
      <c r="B434" s="2">
        <v>347.48471239150325</v>
      </c>
    </row>
    <row r="435" spans="1:5" x14ac:dyDescent="0.3">
      <c r="A435" s="1">
        <v>42430</v>
      </c>
      <c r="B435" s="2">
        <v>345.40116924380612</v>
      </c>
    </row>
    <row r="436" spans="1:5" x14ac:dyDescent="0.3">
      <c r="A436" s="1">
        <v>42461</v>
      </c>
      <c r="B436" s="2">
        <v>348.08382743770028</v>
      </c>
    </row>
    <row r="437" spans="1:5" x14ac:dyDescent="0.3">
      <c r="A437" s="1">
        <v>42491</v>
      </c>
      <c r="B437" s="2">
        <v>348.70159732391863</v>
      </c>
    </row>
    <row r="438" spans="1:5" x14ac:dyDescent="0.3">
      <c r="A438" s="1">
        <v>42522</v>
      </c>
      <c r="B438" s="2">
        <v>346.99344850812105</v>
      </c>
    </row>
    <row r="439" spans="1:5" x14ac:dyDescent="0.3">
      <c r="A439" s="1">
        <v>42552</v>
      </c>
      <c r="B439" s="2">
        <v>349.44752310505328</v>
      </c>
    </row>
    <row r="440" spans="1:5" x14ac:dyDescent="0.3">
      <c r="A440" s="1">
        <v>42583</v>
      </c>
      <c r="B440" s="2">
        <v>352.69941274388555</v>
      </c>
    </row>
    <row r="441" spans="1:5" x14ac:dyDescent="0.3">
      <c r="A441" s="1">
        <v>42614</v>
      </c>
      <c r="B441" s="2">
        <v>354.57254031159835</v>
      </c>
    </row>
    <row r="442" spans="1:5" x14ac:dyDescent="0.3">
      <c r="A442" s="1">
        <v>42644</v>
      </c>
      <c r="B442" s="2">
        <v>350.75707562439135</v>
      </c>
    </row>
    <row r="443" spans="1:5" x14ac:dyDescent="0.3">
      <c r="A443" s="1">
        <v>42675</v>
      </c>
      <c r="B443" s="2">
        <v>347.87965802596597</v>
      </c>
    </row>
    <row r="444" spans="1:5" x14ac:dyDescent="0.3">
      <c r="A444" s="1">
        <v>42705</v>
      </c>
      <c r="B444" s="2">
        <v>345.56852695703139</v>
      </c>
      <c r="C444" s="2">
        <f>AVERAGE(B433:B444)</f>
        <v>349.04061024027948</v>
      </c>
      <c r="D444" s="3">
        <f>((C444/C432)-1)*100</f>
        <v>0.31755181961186096</v>
      </c>
      <c r="E444" s="3">
        <f>((B444/B432)-1)*100</f>
        <v>-2.0234197641631591</v>
      </c>
    </row>
    <row r="445" spans="1:5" x14ac:dyDescent="0.3">
      <c r="A445" s="1">
        <v>42736</v>
      </c>
      <c r="B445" s="2">
        <v>347.57900394577422</v>
      </c>
    </row>
    <row r="446" spans="1:5" x14ac:dyDescent="0.3">
      <c r="A446" s="1">
        <v>42767</v>
      </c>
      <c r="B446" s="2">
        <v>346.59268267557167</v>
      </c>
    </row>
    <row r="447" spans="1:5" x14ac:dyDescent="0.3">
      <c r="A447" s="1">
        <v>42795</v>
      </c>
      <c r="B447" s="2">
        <v>347.71780730686237</v>
      </c>
    </row>
    <row r="448" spans="1:5" x14ac:dyDescent="0.3">
      <c r="A448" s="1">
        <v>42826</v>
      </c>
      <c r="B448" s="2">
        <v>349.26926780946224</v>
      </c>
    </row>
    <row r="449" spans="1:5" x14ac:dyDescent="0.3">
      <c r="A449" s="1">
        <v>42856</v>
      </c>
      <c r="B449" s="2">
        <v>352.35802742987579</v>
      </c>
    </row>
    <row r="450" spans="1:5" x14ac:dyDescent="0.3">
      <c r="A450" s="1">
        <v>42887</v>
      </c>
      <c r="B450" s="2">
        <v>352.45125017960663</v>
      </c>
    </row>
    <row r="451" spans="1:5" x14ac:dyDescent="0.3">
      <c r="A451" s="1">
        <v>42917</v>
      </c>
      <c r="B451" s="2">
        <v>350.02416514417575</v>
      </c>
    </row>
    <row r="452" spans="1:5" x14ac:dyDescent="0.3">
      <c r="A452" s="1">
        <v>42948</v>
      </c>
      <c r="B452" s="2">
        <v>347.29484037361641</v>
      </c>
    </row>
    <row r="453" spans="1:5" x14ac:dyDescent="0.3">
      <c r="A453" s="1">
        <v>42979</v>
      </c>
      <c r="B453" s="2">
        <v>349.58573125089964</v>
      </c>
    </row>
    <row r="454" spans="1:5" x14ac:dyDescent="0.3">
      <c r="A454" s="1">
        <v>43009</v>
      </c>
      <c r="B454" s="2">
        <v>351.13578664580274</v>
      </c>
    </row>
    <row r="455" spans="1:5" x14ac:dyDescent="0.3">
      <c r="A455" s="1">
        <v>43040</v>
      </c>
      <c r="B455" s="2">
        <v>350.21691445610344</v>
      </c>
    </row>
    <row r="456" spans="1:5" x14ac:dyDescent="0.3">
      <c r="A456" s="1">
        <v>43070</v>
      </c>
      <c r="B456" s="2">
        <v>350.09926559640689</v>
      </c>
      <c r="C456" s="2">
        <f>AVERAGE(B445:B456)</f>
        <v>349.52706190117982</v>
      </c>
      <c r="D456" s="3">
        <f>((C456/C444)-1)*100</f>
        <v>0.13936821293243362</v>
      </c>
      <c r="E456" s="3">
        <f>((B456/B444)-1)*100</f>
        <v>1.3110970143235479</v>
      </c>
    </row>
    <row r="457" spans="1:5" x14ac:dyDescent="0.3">
      <c r="A457" s="1">
        <v>43101</v>
      </c>
      <c r="B457" s="2">
        <v>351.42986887031856</v>
      </c>
    </row>
    <row r="458" spans="1:5" x14ac:dyDescent="0.3">
      <c r="A458" s="1">
        <v>43132</v>
      </c>
      <c r="B458" s="2">
        <v>354.40571063918645</v>
      </c>
    </row>
    <row r="459" spans="1:5" x14ac:dyDescent="0.3">
      <c r="A459" s="1">
        <v>43160</v>
      </c>
      <c r="B459" s="2">
        <v>356.29723983380671</v>
      </c>
    </row>
    <row r="460" spans="1:5" x14ac:dyDescent="0.3">
      <c r="A460" s="1">
        <v>43191</v>
      </c>
      <c r="B460" s="2">
        <v>356.52289478213265</v>
      </c>
    </row>
    <row r="461" spans="1:5" x14ac:dyDescent="0.3">
      <c r="A461" s="1">
        <v>43221</v>
      </c>
      <c r="B461" s="2">
        <v>357.5226034625523</v>
      </c>
    </row>
    <row r="462" spans="1:5" x14ac:dyDescent="0.3">
      <c r="A462" s="1">
        <v>43252</v>
      </c>
      <c r="B462" s="2">
        <v>357.21561089716187</v>
      </c>
    </row>
    <row r="463" spans="1:5" x14ac:dyDescent="0.3">
      <c r="A463" s="1">
        <v>43282</v>
      </c>
      <c r="B463" s="2">
        <v>357.98937013451814</v>
      </c>
    </row>
    <row r="464" spans="1:5" x14ac:dyDescent="0.3">
      <c r="A464" s="1">
        <v>43313</v>
      </c>
      <c r="B464" s="2">
        <v>357.41695698746508</v>
      </c>
    </row>
    <row r="465" spans="1:5" x14ac:dyDescent="0.3">
      <c r="A465" s="1">
        <v>43344</v>
      </c>
      <c r="B465" s="2">
        <v>355.68690494997151</v>
      </c>
    </row>
    <row r="466" spans="1:5" x14ac:dyDescent="0.3">
      <c r="A466" s="1">
        <v>43374</v>
      </c>
      <c r="B466" s="2">
        <v>355.82605866210059</v>
      </c>
    </row>
    <row r="467" spans="1:5" x14ac:dyDescent="0.3">
      <c r="A467" s="1">
        <v>43405</v>
      </c>
      <c r="B467" s="2">
        <v>355.73935092200503</v>
      </c>
    </row>
    <row r="468" spans="1:5" x14ac:dyDescent="0.3">
      <c r="A468" s="1">
        <v>43435</v>
      </c>
      <c r="B468" s="2">
        <v>352.92917224454163</v>
      </c>
      <c r="C468" s="2">
        <f>AVERAGE(B457:B468)</f>
        <v>355.74847853214669</v>
      </c>
      <c r="D468" s="3">
        <f>((C468/C456)-1)*100</f>
        <v>1.7799527730776532</v>
      </c>
      <c r="E468" s="3">
        <f>((B468/B456)-1)*100</f>
        <v>0.80831550540783059</v>
      </c>
    </row>
    <row r="469" spans="1:5" x14ac:dyDescent="0.3">
      <c r="A469" s="1">
        <v>43466</v>
      </c>
      <c r="B469" s="2">
        <v>352.26036882123526</v>
      </c>
    </row>
    <row r="470" spans="1:5" x14ac:dyDescent="0.3">
      <c r="A470" s="1">
        <v>43497</v>
      </c>
      <c r="B470" s="2">
        <v>356.58905490540042</v>
      </c>
    </row>
    <row r="471" spans="1:5" x14ac:dyDescent="0.3">
      <c r="A471" s="1">
        <v>43525</v>
      </c>
      <c r="B471" s="2">
        <v>360.97387084364948</v>
      </c>
    </row>
    <row r="472" spans="1:5" x14ac:dyDescent="0.3">
      <c r="A472" s="1">
        <v>43556</v>
      </c>
      <c r="B472" s="2">
        <v>365.11710842904836</v>
      </c>
    </row>
    <row r="473" spans="1:5" x14ac:dyDescent="0.3">
      <c r="A473" s="1">
        <v>43586</v>
      </c>
      <c r="B473" s="2">
        <v>361.52018543222431</v>
      </c>
    </row>
    <row r="474" spans="1:5" x14ac:dyDescent="0.3">
      <c r="A474" s="1">
        <v>43617</v>
      </c>
      <c r="B474" s="2">
        <v>359.39458556897461</v>
      </c>
    </row>
    <row r="475" spans="1:5" x14ac:dyDescent="0.3">
      <c r="A475" s="1">
        <v>43647</v>
      </c>
      <c r="B475" s="2">
        <v>357.96161708647043</v>
      </c>
    </row>
    <row r="476" spans="1:5" x14ac:dyDescent="0.3">
      <c r="A476" s="1">
        <v>43678</v>
      </c>
      <c r="B476" s="2">
        <v>361.87077916629789</v>
      </c>
    </row>
    <row r="477" spans="1:5" x14ac:dyDescent="0.3">
      <c r="A477" s="1">
        <v>43709</v>
      </c>
      <c r="B477" s="2">
        <v>363.16200939734762</v>
      </c>
    </row>
    <row r="478" spans="1:5" x14ac:dyDescent="0.3">
      <c r="A478" s="1">
        <v>43739</v>
      </c>
      <c r="B478" s="2">
        <v>360.76502921735266</v>
      </c>
    </row>
    <row r="479" spans="1:5" x14ac:dyDescent="0.3">
      <c r="A479" s="1">
        <v>43770</v>
      </c>
      <c r="B479" s="2">
        <v>353.54017191257276</v>
      </c>
    </row>
    <row r="480" spans="1:5" x14ac:dyDescent="0.3">
      <c r="A480" s="1">
        <v>43800</v>
      </c>
      <c r="B480" s="2">
        <v>351.1060138312676</v>
      </c>
      <c r="C480" s="2">
        <f>AVERAGE(B469:B480)</f>
        <v>358.68839955098679</v>
      </c>
      <c r="D480" s="3">
        <f>((C480/C468)-1)*100</f>
        <v>0.82640438294225849</v>
      </c>
      <c r="E480" s="3">
        <f>((B480/B468)-1)*100</f>
        <v>-0.51657912030315112</v>
      </c>
    </row>
    <row r="481" spans="1:5" x14ac:dyDescent="0.3">
      <c r="A481" s="1">
        <v>43831</v>
      </c>
      <c r="B481" s="2">
        <v>362.33446226381318</v>
      </c>
    </row>
    <row r="482" spans="1:5" x14ac:dyDescent="0.3">
      <c r="A482" s="1">
        <v>43862</v>
      </c>
      <c r="B482" s="2">
        <v>371.55451589140733</v>
      </c>
    </row>
    <row r="483" spans="1:5" x14ac:dyDescent="0.3">
      <c r="A483" s="1">
        <v>43891</v>
      </c>
      <c r="B483" s="2">
        <v>336.78263626680859</v>
      </c>
    </row>
    <row r="484" spans="1:5" x14ac:dyDescent="0.3">
      <c r="A484" s="1">
        <v>43922</v>
      </c>
      <c r="B484" s="2">
        <v>288.0033306174783</v>
      </c>
    </row>
    <row r="485" spans="1:5" x14ac:dyDescent="0.3">
      <c r="A485" s="1">
        <v>43952</v>
      </c>
      <c r="B485" s="2">
        <v>287.2520274978084</v>
      </c>
    </row>
    <row r="486" spans="1:5" x14ac:dyDescent="0.3">
      <c r="A486" s="1">
        <v>43983</v>
      </c>
      <c r="B486" s="2">
        <v>313.36098554492287</v>
      </c>
    </row>
    <row r="487" spans="1:5" x14ac:dyDescent="0.3">
      <c r="A487" s="1">
        <v>44013</v>
      </c>
      <c r="B487" s="2">
        <v>318.25642762929289</v>
      </c>
    </row>
    <row r="488" spans="1:5" x14ac:dyDescent="0.3">
      <c r="A488" s="1">
        <v>44044</v>
      </c>
      <c r="B488" s="2">
        <v>313.67336801212684</v>
      </c>
    </row>
    <row r="489" spans="1:5" x14ac:dyDescent="0.3">
      <c r="A489" s="1">
        <v>44075</v>
      </c>
      <c r="B489" s="2">
        <v>306.73767072881412</v>
      </c>
    </row>
    <row r="490" spans="1:5" x14ac:dyDescent="0.3">
      <c r="A490" s="1">
        <v>44105</v>
      </c>
      <c r="B490" s="2">
        <v>312.61212706042193</v>
      </c>
    </row>
    <row r="491" spans="1:5" x14ac:dyDescent="0.3">
      <c r="A491" s="1">
        <v>44136</v>
      </c>
      <c r="B491" s="2">
        <v>318.67671974959336</v>
      </c>
    </row>
    <row r="492" spans="1:5" x14ac:dyDescent="0.3">
      <c r="A492" s="1">
        <v>44166</v>
      </c>
      <c r="B492" s="2">
        <v>323.2589140969061</v>
      </c>
      <c r="C492" s="2">
        <f>AVERAGE(B481:B492)</f>
        <v>321.04193211328283</v>
      </c>
      <c r="D492" s="3">
        <f>((C492/C480)-1)*100</f>
        <v>-10.495591015720207</v>
      </c>
      <c r="E492" s="3">
        <f>((B492/B480)-1)*100</f>
        <v>-7.9312511427799386</v>
      </c>
    </row>
    <row r="493" spans="1:5" x14ac:dyDescent="0.3">
      <c r="A493" s="1">
        <v>44197</v>
      </c>
      <c r="B493" s="2">
        <v>320.08896627783332</v>
      </c>
    </row>
    <row r="494" spans="1:5" x14ac:dyDescent="0.3">
      <c r="A494" s="1">
        <v>44228</v>
      </c>
      <c r="B494" s="2">
        <v>316.48885180922946</v>
      </c>
    </row>
    <row r="495" spans="1:5" x14ac:dyDescent="0.3">
      <c r="A495" s="1">
        <v>44256</v>
      </c>
      <c r="B495" s="2">
        <v>317.91161268397445</v>
      </c>
    </row>
    <row r="496" spans="1:5" x14ac:dyDescent="0.3">
      <c r="A496" s="1">
        <v>44287</v>
      </c>
      <c r="B496" s="2">
        <v>324.04904547290801</v>
      </c>
    </row>
    <row r="497" spans="1:5" x14ac:dyDescent="0.3">
      <c r="A497" s="1">
        <v>44317</v>
      </c>
      <c r="B497" s="2">
        <v>329.7400076378305</v>
      </c>
    </row>
    <row r="498" spans="1:5" x14ac:dyDescent="0.3">
      <c r="A498" s="1">
        <v>44348</v>
      </c>
      <c r="B498" s="2">
        <v>335.53466738931434</v>
      </c>
    </row>
    <row r="499" spans="1:5" x14ac:dyDescent="0.3">
      <c r="A499" s="1">
        <v>44378</v>
      </c>
      <c r="B499" s="2">
        <v>344.1840932920918</v>
      </c>
    </row>
    <row r="500" spans="1:5" x14ac:dyDescent="0.3">
      <c r="A500" s="1">
        <v>44409</v>
      </c>
      <c r="B500" s="2">
        <v>347.04142824269508</v>
      </c>
    </row>
    <row r="501" spans="1:5" x14ac:dyDescent="0.3">
      <c r="A501" s="1">
        <v>44440</v>
      </c>
      <c r="B501" s="2">
        <v>349.03640120414951</v>
      </c>
    </row>
    <row r="502" spans="1:5" x14ac:dyDescent="0.3">
      <c r="A502" s="1">
        <v>44470</v>
      </c>
      <c r="B502" s="2">
        <v>354.45013965926756</v>
      </c>
    </row>
    <row r="503" spans="1:5" x14ac:dyDescent="0.3">
      <c r="A503" s="1">
        <v>44501</v>
      </c>
      <c r="B503" s="2">
        <v>359.87767715953873</v>
      </c>
    </row>
    <row r="504" spans="1:5" x14ac:dyDescent="0.3">
      <c r="A504" s="1">
        <v>44531</v>
      </c>
      <c r="B504" s="2">
        <v>363.09693951760693</v>
      </c>
      <c r="C504" s="2">
        <f>AVERAGE(B493:B504)</f>
        <v>338.45831919553666</v>
      </c>
      <c r="D504" s="3">
        <f>((C504/C492)-1)*100</f>
        <v>5.4249570975383632</v>
      </c>
      <c r="E504" s="3">
        <f>((B504/B492)-1)*100</f>
        <v>12.323875284923535</v>
      </c>
    </row>
    <row r="505" spans="1:5" x14ac:dyDescent="0.3">
      <c r="A505" s="1">
        <v>44562</v>
      </c>
      <c r="B505" s="2">
        <v>357.49560034803534</v>
      </c>
    </row>
    <row r="506" spans="1:5" x14ac:dyDescent="0.3">
      <c r="A506" s="1">
        <v>44593</v>
      </c>
      <c r="B506" s="2">
        <v>357.782397547296</v>
      </c>
    </row>
    <row r="507" spans="1:5" x14ac:dyDescent="0.3">
      <c r="A507" s="1">
        <v>44621</v>
      </c>
      <c r="B507" s="2">
        <v>360.15430924588998</v>
      </c>
    </row>
    <row r="508" spans="1:5" x14ac:dyDescent="0.3">
      <c r="A508" s="1">
        <v>44652</v>
      </c>
      <c r="B508" s="2">
        <v>361.53175688202032</v>
      </c>
    </row>
    <row r="509" spans="1:5" x14ac:dyDescent="0.3">
      <c r="A509" s="1">
        <v>44682</v>
      </c>
      <c r="B509" s="2">
        <v>359.76378875882534</v>
      </c>
    </row>
    <row r="510" spans="1:5" x14ac:dyDescent="0.3">
      <c r="A510" s="1">
        <v>44713</v>
      </c>
      <c r="B510" s="2">
        <v>358.26777563855001</v>
      </c>
    </row>
    <row r="511" spans="1:5" x14ac:dyDescent="0.3">
      <c r="A511" s="1">
        <v>44743</v>
      </c>
      <c r="B511" s="2">
        <v>363.97122608524256</v>
      </c>
    </row>
    <row r="512" spans="1:5" x14ac:dyDescent="0.3">
      <c r="A512" s="1">
        <v>44774</v>
      </c>
      <c r="B512" s="2">
        <v>369.10593652349365</v>
      </c>
    </row>
    <row r="513" spans="1:5" x14ac:dyDescent="0.3">
      <c r="A513" s="1">
        <v>44805</v>
      </c>
      <c r="B513" s="2">
        <v>370.54246590520688</v>
      </c>
    </row>
    <row r="514" spans="1:5" x14ac:dyDescent="0.3">
      <c r="A514" s="1">
        <v>44835</v>
      </c>
      <c r="B514" s="2">
        <v>365.84132528030455</v>
      </c>
    </row>
    <row r="515" spans="1:5" x14ac:dyDescent="0.3">
      <c r="A515" s="1">
        <v>44866</v>
      </c>
      <c r="B515" s="2">
        <v>362.80741228763753</v>
      </c>
    </row>
    <row r="516" spans="1:5" x14ac:dyDescent="0.3">
      <c r="A516" s="1">
        <v>44896</v>
      </c>
      <c r="B516" s="2">
        <v>365.14278761029067</v>
      </c>
      <c r="C516" s="2">
        <f>AVERAGE(B505:B516)</f>
        <v>362.70056517606599</v>
      </c>
      <c r="D516" s="3">
        <f>((C516/C504)-1)*100</f>
        <v>7.1625498933367782</v>
      </c>
      <c r="E516" s="3">
        <f>((B516/B504)-1)*100</f>
        <v>0.5634440475873248</v>
      </c>
    </row>
    <row r="517" spans="1:5" x14ac:dyDescent="0.3">
      <c r="A517" s="1">
        <v>44927</v>
      </c>
      <c r="B517" s="2">
        <v>368.55189513563056</v>
      </c>
    </row>
    <row r="518" spans="1:5" x14ac:dyDescent="0.3">
      <c r="A518" s="1">
        <v>44958</v>
      </c>
      <c r="B518" s="2">
        <v>371.48424071182325</v>
      </c>
    </row>
    <row r="519" spans="1:5" x14ac:dyDescent="0.3">
      <c r="A519" s="1">
        <v>44986</v>
      </c>
      <c r="B519" s="2">
        <v>369.02738862468243</v>
      </c>
    </row>
    <row r="520" spans="1:5" x14ac:dyDescent="0.3">
      <c r="A520" s="1">
        <v>45017</v>
      </c>
      <c r="B520" s="2">
        <v>370.03829102644636</v>
      </c>
    </row>
    <row r="521" spans="1:5" x14ac:dyDescent="0.3">
      <c r="A521" s="1">
        <v>45047</v>
      </c>
      <c r="B521" s="2">
        <v>370.52540505307161</v>
      </c>
    </row>
    <row r="522" spans="1:5" x14ac:dyDescent="0.3">
      <c r="A522" s="1">
        <v>45078</v>
      </c>
      <c r="B522" s="2">
        <v>373.03996877010121</v>
      </c>
    </row>
    <row r="523" spans="1:5" x14ac:dyDescent="0.3">
      <c r="A523" s="1">
        <v>45108</v>
      </c>
      <c r="B523" s="2">
        <v>366.57533197439813</v>
      </c>
    </row>
    <row r="524" spans="1:5" x14ac:dyDescent="0.3">
      <c r="A524" s="1">
        <v>45139</v>
      </c>
      <c r="B524" s="2">
        <v>362.65008600893213</v>
      </c>
    </row>
    <row r="525" spans="1:5" x14ac:dyDescent="0.3">
      <c r="A525" s="1">
        <v>45170</v>
      </c>
      <c r="B525" s="2">
        <v>362.78048536692921</v>
      </c>
    </row>
    <row r="526" spans="1:5" x14ac:dyDescent="0.3">
      <c r="A526" s="1">
        <v>45200</v>
      </c>
      <c r="B526" s="2">
        <v>364.32138387196227</v>
      </c>
    </row>
    <row r="527" spans="1:5" x14ac:dyDescent="0.3">
      <c r="A527" s="1">
        <v>45231</v>
      </c>
      <c r="B527" s="2">
        <v>362.63621761831399</v>
      </c>
    </row>
    <row r="528" spans="1:5" x14ac:dyDescent="0.3">
      <c r="A528" s="1">
        <v>45261</v>
      </c>
      <c r="B528" s="2">
        <v>360.68071558793326</v>
      </c>
      <c r="C528" s="2">
        <f>AVERAGE(B517:B528)</f>
        <v>366.85928414585197</v>
      </c>
      <c r="D528" s="3">
        <f>((C528/C516)-1)*100</f>
        <v>1.1465984255544903</v>
      </c>
      <c r="E528" s="3">
        <f>((B528/B516)-1)*100</f>
        <v>-1.2220074375725254</v>
      </c>
    </row>
    <row r="529" spans="1:5" x14ac:dyDescent="0.3">
      <c r="A529" s="1">
        <v>45292</v>
      </c>
      <c r="B529" s="2">
        <v>362.03807209962042</v>
      </c>
    </row>
    <row r="530" spans="1:5" x14ac:dyDescent="0.3">
      <c r="A530" s="1">
        <v>45323</v>
      </c>
      <c r="B530" s="2">
        <v>363.27857706482422</v>
      </c>
    </row>
    <row r="531" spans="1:5" x14ac:dyDescent="0.3">
      <c r="A531" s="1">
        <v>45352</v>
      </c>
      <c r="B531" s="2">
        <v>363.60389991621895</v>
      </c>
    </row>
    <row r="532" spans="1:5" x14ac:dyDescent="0.3">
      <c r="A532" s="1">
        <v>45383</v>
      </c>
      <c r="B532" s="2">
        <v>364.35407435224209</v>
      </c>
    </row>
    <row r="533" spans="1:5" x14ac:dyDescent="0.3">
      <c r="A533" s="1">
        <v>45413</v>
      </c>
      <c r="B533" s="2">
        <v>362.2819895369455</v>
      </c>
    </row>
    <row r="534" spans="1:5" x14ac:dyDescent="0.3">
      <c r="A534" s="1">
        <v>45444</v>
      </c>
      <c r="B534" s="2">
        <v>361.15057370435756</v>
      </c>
    </row>
    <row r="535" spans="1:5" x14ac:dyDescent="0.3">
      <c r="A535" s="1">
        <v>45474</v>
      </c>
      <c r="B535" s="2">
        <v>360.54812851141412</v>
      </c>
    </row>
    <row r="536" spans="1:5" x14ac:dyDescent="0.3">
      <c r="A536" s="1">
        <v>45505</v>
      </c>
      <c r="B536" s="2">
        <v>362.58558850065776</v>
      </c>
    </row>
    <row r="537" spans="1:5" x14ac:dyDescent="0.3">
      <c r="A537" s="1">
        <v>45536</v>
      </c>
      <c r="B537" s="2">
        <v>362.63159998297448</v>
      </c>
    </row>
    <row r="538" spans="1:5" x14ac:dyDescent="0.3">
      <c r="A538" s="1">
        <v>45566</v>
      </c>
      <c r="B538" s="2">
        <v>360.88018539173061</v>
      </c>
    </row>
    <row r="539" spans="1:5" x14ac:dyDescent="0.3">
      <c r="A539" s="1">
        <v>45597</v>
      </c>
      <c r="B539" s="2">
        <v>358.98774816102758</v>
      </c>
    </row>
    <row r="540" spans="1:5" x14ac:dyDescent="0.3">
      <c r="A540" s="1">
        <v>45627</v>
      </c>
      <c r="B540" s="2">
        <v>361.99993124777075</v>
      </c>
      <c r="C540" s="2">
        <f>AVERAGE(B529:B540)</f>
        <v>362.0283640391487</v>
      </c>
      <c r="D540" s="3">
        <f>((C540/C528)-1)*100</f>
        <v>-1.3168319068034395</v>
      </c>
      <c r="E540" s="3">
        <f>((B540/B528)-1)*100</f>
        <v>0.36575719267026852</v>
      </c>
    </row>
    <row r="541" spans="1:5" x14ac:dyDescent="0.3">
      <c r="A541" s="1">
        <v>45658</v>
      </c>
      <c r="B541" s="2">
        <v>366.53708099032843</v>
      </c>
    </row>
    <row r="542" spans="1:5" x14ac:dyDescent="0.3">
      <c r="A542" s="1">
        <v>45689</v>
      </c>
      <c r="B542" s="2">
        <v>365.67858446809754</v>
      </c>
    </row>
    <row r="543" spans="1:5" x14ac:dyDescent="0.3">
      <c r="A543" s="1">
        <v>45717</v>
      </c>
      <c r="B543" s="2">
        <v>364.57594936610889</v>
      </c>
    </row>
    <row r="544" spans="1:5" x14ac:dyDescent="0.3">
      <c r="A544" s="1">
        <v>45748</v>
      </c>
    </row>
    <row r="545" spans="1:1" x14ac:dyDescent="0.3">
      <c r="A545" s="1">
        <v>45778</v>
      </c>
    </row>
    <row r="546" spans="1:1" x14ac:dyDescent="0.3">
      <c r="A546" s="1">
        <v>45809</v>
      </c>
    </row>
    <row r="547" spans="1:1" x14ac:dyDescent="0.3">
      <c r="A547" s="1">
        <v>45839</v>
      </c>
    </row>
    <row r="548" spans="1:1" x14ac:dyDescent="0.3">
      <c r="A548" s="1">
        <v>45870</v>
      </c>
    </row>
    <row r="549" spans="1:1" x14ac:dyDescent="0.3">
      <c r="A549" s="1">
        <v>45901</v>
      </c>
    </row>
    <row r="550" spans="1:1" x14ac:dyDescent="0.3">
      <c r="A550" s="1">
        <v>45931</v>
      </c>
    </row>
    <row r="551" spans="1:1" x14ac:dyDescent="0.3">
      <c r="A551" s="1">
        <v>45962</v>
      </c>
    </row>
    <row r="552" spans="1:1" x14ac:dyDescent="0.3">
      <c r="A552" s="1">
        <v>45992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2025-04-22T14:56:53Z</dcterms:created>
  <dcterms:modified xsi:type="dcterms:W3CDTF">2025-04-22T14:56:53Z</dcterms:modified>
</cp:coreProperties>
</file>