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9E3382C8-9BD0-487C-A344-C8D1BFA560DA}" xr6:coauthVersionLast="47" xr6:coauthVersionMax="47" xr10:uidLastSave="{00000000-0000-0000-0000-000000000000}"/>
  <bookViews>
    <workbookView xWindow="57480" yWindow="-120" windowWidth="29040" windowHeight="17520" xr2:uid="{44279485-9CDE-4DD3-98E7-81DB84BC27A7}"/>
  </bookViews>
  <sheets>
    <sheet name="SAN" sheetId="1" r:id="rId1"/>
  </sheets>
  <calcPr calcId="0"/>
</workbook>
</file>

<file path=xl/calcChain.xml><?xml version="1.0" encoding="utf-8"?>
<calcChain xmlns="http://schemas.openxmlformats.org/spreadsheetml/2006/main">
  <c r="E561" i="1" l="1"/>
  <c r="C561" i="1"/>
  <c r="E549" i="1"/>
  <c r="C549" i="1"/>
  <c r="E537" i="1"/>
  <c r="C537" i="1"/>
  <c r="E525" i="1"/>
  <c r="C525" i="1"/>
  <c r="E513" i="1"/>
  <c r="C513" i="1"/>
  <c r="E501" i="1"/>
  <c r="C501" i="1"/>
  <c r="E489" i="1"/>
  <c r="C489" i="1"/>
  <c r="E477" i="1"/>
  <c r="C477" i="1"/>
  <c r="E465" i="1"/>
  <c r="C465" i="1"/>
  <c r="E453" i="1"/>
  <c r="C453" i="1"/>
  <c r="E441" i="1"/>
  <c r="C441" i="1"/>
  <c r="E429" i="1"/>
  <c r="C429" i="1"/>
  <c r="E417" i="1"/>
  <c r="C417" i="1"/>
  <c r="D429" i="1" s="1"/>
  <c r="E405" i="1"/>
  <c r="C405" i="1"/>
  <c r="E393" i="1"/>
  <c r="C393" i="1"/>
  <c r="E381" i="1"/>
  <c r="C381" i="1"/>
  <c r="E369" i="1"/>
  <c r="C369" i="1"/>
  <c r="E357" i="1"/>
  <c r="C357" i="1"/>
  <c r="E345" i="1"/>
  <c r="C345" i="1"/>
  <c r="E333" i="1"/>
  <c r="C333" i="1"/>
  <c r="E321" i="1"/>
  <c r="C321" i="1"/>
  <c r="E309" i="1"/>
  <c r="C309" i="1"/>
  <c r="E297" i="1"/>
  <c r="C297" i="1"/>
  <c r="E285" i="1"/>
  <c r="C285" i="1"/>
  <c r="E273" i="1"/>
  <c r="C273" i="1"/>
  <c r="E261" i="1"/>
  <c r="C261" i="1"/>
  <c r="E249" i="1"/>
  <c r="C249" i="1"/>
  <c r="E237" i="1"/>
  <c r="C237" i="1"/>
  <c r="E225" i="1"/>
  <c r="C225" i="1"/>
  <c r="D237" i="1" s="1"/>
  <c r="E213" i="1"/>
  <c r="C213" i="1"/>
  <c r="E201" i="1"/>
  <c r="C201" i="1"/>
  <c r="E189" i="1"/>
  <c r="C189" i="1"/>
  <c r="E177" i="1"/>
  <c r="C177" i="1"/>
  <c r="E165" i="1"/>
  <c r="C165" i="1"/>
  <c r="E153" i="1"/>
  <c r="C153" i="1"/>
  <c r="E141" i="1"/>
  <c r="C141" i="1"/>
  <c r="E129" i="1"/>
  <c r="C129" i="1"/>
  <c r="E117" i="1"/>
  <c r="C117" i="1"/>
  <c r="E105" i="1"/>
  <c r="C105" i="1"/>
  <c r="E93" i="1"/>
  <c r="C93" i="1"/>
  <c r="E81" i="1"/>
  <c r="C81" i="1"/>
  <c r="E69" i="1"/>
  <c r="C69" i="1"/>
  <c r="E57" i="1"/>
  <c r="C57" i="1"/>
  <c r="E45" i="1"/>
  <c r="C45" i="1"/>
  <c r="E33" i="1"/>
  <c r="C33" i="1"/>
  <c r="E21" i="1"/>
  <c r="C21" i="1"/>
  <c r="D117" i="1" l="1"/>
  <c r="D501" i="1"/>
  <c r="D513" i="1"/>
  <c r="D405" i="1"/>
  <c r="D537" i="1"/>
  <c r="D309" i="1"/>
  <c r="D153" i="1"/>
  <c r="D441" i="1"/>
  <c r="D129" i="1"/>
  <c r="D57" i="1"/>
  <c r="D249" i="1"/>
  <c r="D525" i="1"/>
  <c r="D261" i="1"/>
  <c r="D453" i="1"/>
  <c r="D189" i="1"/>
  <c r="D369" i="1"/>
  <c r="D321" i="1"/>
  <c r="D345" i="1"/>
  <c r="D357" i="1"/>
  <c r="D465" i="1"/>
  <c r="D549" i="1"/>
  <c r="D333" i="1"/>
  <c r="D81" i="1"/>
  <c r="D177" i="1"/>
  <c r="D273" i="1"/>
  <c r="D201" i="1"/>
  <c r="D381" i="1"/>
  <c r="D141" i="1"/>
  <c r="D69" i="1"/>
  <c r="D165" i="1"/>
  <c r="D105" i="1"/>
  <c r="D297" i="1"/>
  <c r="D489" i="1"/>
  <c r="D561" i="1"/>
  <c r="D93" i="1"/>
  <c r="D285" i="1"/>
  <c r="D45" i="1"/>
  <c r="D213" i="1"/>
  <c r="D393" i="1"/>
  <c r="D477" i="1"/>
  <c r="D417" i="1"/>
  <c r="D33" i="1"/>
  <c r="D225" i="1"/>
</calcChain>
</file>

<file path=xl/sharedStrings.xml><?xml version="1.0" encoding="utf-8"?>
<sst xmlns="http://schemas.openxmlformats.org/spreadsheetml/2006/main" count="10" uniqueCount="10">
  <si>
    <t>Date</t>
  </si>
  <si>
    <t>Index</t>
  </si>
  <si>
    <t>Annual Average</t>
  </si>
  <si>
    <t>Year/Year Pct Change</t>
  </si>
  <si>
    <t>Dec/Dec Pct Change</t>
  </si>
  <si>
    <t>San Antonio – New Braunfels Business-Cycle Index</t>
  </si>
  <si>
    <t>Monthly, seasonally adjusted</t>
  </si>
  <si>
    <t>Index, October 1980 = 100</t>
  </si>
  <si>
    <t>Last data entry March 2025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</si>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</sst>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16D72-B807-4C69-B7C6-148BA6691BF6}">
  <dimension ref="A1:E573"/>
  <sheetViews>
    <sheetView tabSelected="1" zoomScaleNormal="100" workbookViewId="0"/>
  </sheetViews>
  <sheetFormatPr defaultRowHeight="14.4" x14ac:dyDescent="0.3"/>
  <cols>
    <col min="1" max="1" width="8.88671875" style="1"/>
    <col min="2" max="2" width="5.5546875" style="2" bestFit="1" customWidth="1"/>
    <col min="4" max="4" width="9.44140625" style="3" customWidth="1"/>
    <col min="5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4" spans="1:5" x14ac:dyDescent="0.3">
      <c r="A4" s="1" t="s">
        <v>8</v>
      </c>
    </row>
    <row r="5" spans="1:5" x14ac:dyDescent="0.3">
      <c r="A5" s="1" t="s">
        <v>9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28764</v>
      </c>
      <c r="B7" s="2">
        <v>88.906308772182214</v>
      </c>
    </row>
    <row r="8" spans="1:5" x14ac:dyDescent="0.3">
      <c r="A8" s="1">
        <v>28795</v>
      </c>
      <c r="B8" s="2">
        <v>89.302095778601426</v>
      </c>
    </row>
    <row r="9" spans="1:5" x14ac:dyDescent="0.3">
      <c r="A9" s="1">
        <v>28825</v>
      </c>
      <c r="B9" s="2">
        <v>89.428511294528718</v>
      </c>
    </row>
    <row r="10" spans="1:5" x14ac:dyDescent="0.3">
      <c r="A10" s="1">
        <v>28856</v>
      </c>
      <c r="B10" s="2">
        <v>90.251949764072023</v>
      </c>
    </row>
    <row r="11" spans="1:5" x14ac:dyDescent="0.3">
      <c r="A11" s="1">
        <v>28887</v>
      </c>
      <c r="B11" s="2">
        <v>90.652563013900419</v>
      </c>
    </row>
    <row r="12" spans="1:5" x14ac:dyDescent="0.3">
      <c r="A12" s="1">
        <v>28915</v>
      </c>
      <c r="B12" s="2">
        <v>91.275559880971542</v>
      </c>
    </row>
    <row r="13" spans="1:5" x14ac:dyDescent="0.3">
      <c r="A13" s="1">
        <v>28946</v>
      </c>
      <c r="B13" s="2">
        <v>91.600211545022475</v>
      </c>
    </row>
    <row r="14" spans="1:5" x14ac:dyDescent="0.3">
      <c r="A14" s="1">
        <v>28976</v>
      </c>
      <c r="B14" s="2">
        <v>92.266573575526081</v>
      </c>
    </row>
    <row r="15" spans="1:5" x14ac:dyDescent="0.3">
      <c r="A15" s="1">
        <v>29007</v>
      </c>
      <c r="B15" s="2">
        <v>92.853502548957394</v>
      </c>
    </row>
    <row r="16" spans="1:5" x14ac:dyDescent="0.3">
      <c r="A16" s="1">
        <v>29037</v>
      </c>
      <c r="B16" s="2">
        <v>92.719945278152721</v>
      </c>
    </row>
    <row r="17" spans="1:5" x14ac:dyDescent="0.3">
      <c r="A17" s="1">
        <v>29068</v>
      </c>
      <c r="B17" s="2">
        <v>93.381283639897916</v>
      </c>
    </row>
    <row r="18" spans="1:5" x14ac:dyDescent="0.3">
      <c r="A18" s="1">
        <v>29099</v>
      </c>
      <c r="B18" s="2">
        <v>94.218640569892102</v>
      </c>
    </row>
    <row r="19" spans="1:5" x14ac:dyDescent="0.3">
      <c r="A19" s="1">
        <v>29129</v>
      </c>
      <c r="B19" s="2">
        <v>95.175001474742288</v>
      </c>
    </row>
    <row r="20" spans="1:5" x14ac:dyDescent="0.3">
      <c r="A20" s="1">
        <v>29160</v>
      </c>
      <c r="B20" s="2">
        <v>95.749518265077796</v>
      </c>
    </row>
    <row r="21" spans="1:5" x14ac:dyDescent="0.3">
      <c r="A21" s="1">
        <v>29190</v>
      </c>
      <c r="B21" s="2">
        <v>96.485345284001767</v>
      </c>
      <c r="C21" s="2">
        <f>AVERAGE(B10:B21)</f>
        <v>93.052507903351213</v>
      </c>
      <c r="E21" s="3">
        <f>((B21/B9)-1)*100</f>
        <v>7.8910337288649268</v>
      </c>
    </row>
    <row r="22" spans="1:5" x14ac:dyDescent="0.3">
      <c r="A22" s="1">
        <v>29221</v>
      </c>
      <c r="B22" s="2">
        <v>96.860539304417202</v>
      </c>
    </row>
    <row r="23" spans="1:5" x14ac:dyDescent="0.3">
      <c r="A23" s="1">
        <v>29252</v>
      </c>
      <c r="B23" s="2">
        <v>97.336812543151837</v>
      </c>
    </row>
    <row r="24" spans="1:5" x14ac:dyDescent="0.3">
      <c r="A24" s="1">
        <v>29281</v>
      </c>
      <c r="B24" s="2">
        <v>96.975985960046586</v>
      </c>
    </row>
    <row r="25" spans="1:5" x14ac:dyDescent="0.3">
      <c r="A25" s="1">
        <v>29312</v>
      </c>
      <c r="B25" s="2">
        <v>97.385849155599104</v>
      </c>
    </row>
    <row r="26" spans="1:5" x14ac:dyDescent="0.3">
      <c r="A26" s="1">
        <v>29342</v>
      </c>
      <c r="B26" s="2">
        <v>97.811451995103297</v>
      </c>
    </row>
    <row r="27" spans="1:5" x14ac:dyDescent="0.3">
      <c r="A27" s="1">
        <v>29373</v>
      </c>
      <c r="B27" s="2">
        <v>97.805320891581545</v>
      </c>
    </row>
    <row r="28" spans="1:5" x14ac:dyDescent="0.3">
      <c r="A28" s="1">
        <v>29403</v>
      </c>
      <c r="B28" s="2">
        <v>98.20803859819172</v>
      </c>
    </row>
    <row r="29" spans="1:5" x14ac:dyDescent="0.3">
      <c r="A29" s="1">
        <v>29434</v>
      </c>
      <c r="B29" s="2">
        <v>98.46929999296303</v>
      </c>
    </row>
    <row r="30" spans="1:5" x14ac:dyDescent="0.3">
      <c r="A30" s="1">
        <v>29465</v>
      </c>
      <c r="B30" s="2">
        <v>99.419858098617837</v>
      </c>
    </row>
    <row r="31" spans="1:5" x14ac:dyDescent="0.3">
      <c r="A31" s="1">
        <v>29495</v>
      </c>
      <c r="B31" s="2">
        <v>100</v>
      </c>
    </row>
    <row r="32" spans="1:5" x14ac:dyDescent="0.3">
      <c r="A32" s="1">
        <v>29526</v>
      </c>
      <c r="B32" s="2">
        <v>100.03455910912682</v>
      </c>
    </row>
    <row r="33" spans="1:5" x14ac:dyDescent="0.3">
      <c r="A33" s="1">
        <v>29556</v>
      </c>
      <c r="B33" s="2">
        <v>100.40911912087313</v>
      </c>
      <c r="C33" s="2">
        <f>AVERAGE(B22:B33)</f>
        <v>98.393069564139353</v>
      </c>
      <c r="D33" s="3">
        <f>((C33/C21)-1)*100</f>
        <v>5.7392990056056359</v>
      </c>
      <c r="E33" s="3">
        <f>((B33/B21)-1)*100</f>
        <v>4.0667044568497346</v>
      </c>
    </row>
    <row r="34" spans="1:5" x14ac:dyDescent="0.3">
      <c r="A34" s="1">
        <v>29587</v>
      </c>
      <c r="B34" s="2">
        <v>101.08443599928081</v>
      </c>
    </row>
    <row r="35" spans="1:5" x14ac:dyDescent="0.3">
      <c r="A35" s="1">
        <v>29618</v>
      </c>
      <c r="B35" s="2">
        <v>101.7445304550787</v>
      </c>
    </row>
    <row r="36" spans="1:5" x14ac:dyDescent="0.3">
      <c r="A36" s="1">
        <v>29646</v>
      </c>
      <c r="B36" s="2">
        <v>101.795570357819</v>
      </c>
    </row>
    <row r="37" spans="1:5" x14ac:dyDescent="0.3">
      <c r="A37" s="1">
        <v>29677</v>
      </c>
      <c r="B37" s="2">
        <v>102.94619021374176</v>
      </c>
    </row>
    <row r="38" spans="1:5" x14ac:dyDescent="0.3">
      <c r="A38" s="1">
        <v>29707</v>
      </c>
      <c r="B38" s="2">
        <v>103.07042297310115</v>
      </c>
    </row>
    <row r="39" spans="1:5" x14ac:dyDescent="0.3">
      <c r="A39" s="1">
        <v>29738</v>
      </c>
      <c r="B39" s="2">
        <v>103.51185705672694</v>
      </c>
    </row>
    <row r="40" spans="1:5" x14ac:dyDescent="0.3">
      <c r="A40" s="1">
        <v>29768</v>
      </c>
      <c r="B40" s="2">
        <v>104.57668505410824</v>
      </c>
    </row>
    <row r="41" spans="1:5" x14ac:dyDescent="0.3">
      <c r="A41" s="1">
        <v>29799</v>
      </c>
      <c r="B41" s="2">
        <v>104.55883277399435</v>
      </c>
    </row>
    <row r="42" spans="1:5" x14ac:dyDescent="0.3">
      <c r="A42" s="1">
        <v>29830</v>
      </c>
      <c r="B42" s="2">
        <v>105.20017178605005</v>
      </c>
    </row>
    <row r="43" spans="1:5" x14ac:dyDescent="0.3">
      <c r="A43" s="1">
        <v>29860</v>
      </c>
      <c r="B43" s="2">
        <v>105.39715296828159</v>
      </c>
    </row>
    <row r="44" spans="1:5" x14ac:dyDescent="0.3">
      <c r="A44" s="1">
        <v>29891</v>
      </c>
      <c r="B44" s="2">
        <v>105.30034336875363</v>
      </c>
    </row>
    <row r="45" spans="1:5" x14ac:dyDescent="0.3">
      <c r="A45" s="1">
        <v>29921</v>
      </c>
      <c r="B45" s="2">
        <v>106.08364703224989</v>
      </c>
      <c r="C45" s="2">
        <f>AVERAGE(B34:B45)</f>
        <v>103.77248666993218</v>
      </c>
      <c r="D45" s="3">
        <f>((C45/C33)-1)*100</f>
        <v>5.467272369509879</v>
      </c>
      <c r="E45" s="3">
        <f>((B45/B33)-1)*100</f>
        <v>5.6514069250480414</v>
      </c>
    </row>
    <row r="46" spans="1:5" x14ac:dyDescent="0.3">
      <c r="A46" s="1">
        <v>29952</v>
      </c>
      <c r="B46" s="2">
        <v>105.99079954237234</v>
      </c>
    </row>
    <row r="47" spans="1:5" x14ac:dyDescent="0.3">
      <c r="A47" s="1">
        <v>29983</v>
      </c>
      <c r="B47" s="2">
        <v>106.09324640643936</v>
      </c>
    </row>
    <row r="48" spans="1:5" x14ac:dyDescent="0.3">
      <c r="A48" s="1">
        <v>30011</v>
      </c>
      <c r="B48" s="2">
        <v>106.70576830553907</v>
      </c>
    </row>
    <row r="49" spans="1:5" x14ac:dyDescent="0.3">
      <c r="A49" s="1">
        <v>30042</v>
      </c>
      <c r="B49" s="2">
        <v>105.91787775219809</v>
      </c>
    </row>
    <row r="50" spans="1:5" x14ac:dyDescent="0.3">
      <c r="A50" s="1">
        <v>30072</v>
      </c>
      <c r="B50" s="2">
        <v>106.22285744626035</v>
      </c>
    </row>
    <row r="51" spans="1:5" x14ac:dyDescent="0.3">
      <c r="A51" s="1">
        <v>30103</v>
      </c>
      <c r="B51" s="2">
        <v>106.53877038475321</v>
      </c>
    </row>
    <row r="52" spans="1:5" x14ac:dyDescent="0.3">
      <c r="A52" s="1">
        <v>30133</v>
      </c>
      <c r="B52" s="2">
        <v>106.99761248366796</v>
      </c>
    </row>
    <row r="53" spans="1:5" x14ac:dyDescent="0.3">
      <c r="A53" s="1">
        <v>30164</v>
      </c>
      <c r="B53" s="2">
        <v>107.39388615433076</v>
      </c>
    </row>
    <row r="54" spans="1:5" x14ac:dyDescent="0.3">
      <c r="A54" s="1">
        <v>30195</v>
      </c>
      <c r="B54" s="2">
        <v>107.17400867257287</v>
      </c>
    </row>
    <row r="55" spans="1:5" x14ac:dyDescent="0.3">
      <c r="A55" s="1">
        <v>30225</v>
      </c>
      <c r="B55" s="2">
        <v>107.43349002968307</v>
      </c>
    </row>
    <row r="56" spans="1:5" x14ac:dyDescent="0.3">
      <c r="A56" s="1">
        <v>30256</v>
      </c>
      <c r="B56" s="2">
        <v>107.72251528215165</v>
      </c>
    </row>
    <row r="57" spans="1:5" x14ac:dyDescent="0.3">
      <c r="A57" s="1">
        <v>30286</v>
      </c>
      <c r="B57" s="2">
        <v>108.09024572463323</v>
      </c>
      <c r="C57" s="2">
        <f>AVERAGE(B46:B57)</f>
        <v>106.85675651538348</v>
      </c>
      <c r="D57" s="3">
        <f>((C57/C45)-1)*100</f>
        <v>2.9721460325619731</v>
      </c>
      <c r="E57" s="3">
        <f>((B57/B45)-1)*100</f>
        <v>1.8915249885529839</v>
      </c>
    </row>
    <row r="58" spans="1:5" x14ac:dyDescent="0.3">
      <c r="A58" s="1">
        <v>30317</v>
      </c>
      <c r="B58" s="2">
        <v>108.46235636757288</v>
      </c>
    </row>
    <row r="59" spans="1:5" x14ac:dyDescent="0.3">
      <c r="A59" s="1">
        <v>30348</v>
      </c>
      <c r="B59" s="2">
        <v>108.73249651533857</v>
      </c>
    </row>
    <row r="60" spans="1:5" x14ac:dyDescent="0.3">
      <c r="A60" s="1">
        <v>30376</v>
      </c>
      <c r="B60" s="2">
        <v>109.09211841795994</v>
      </c>
    </row>
    <row r="61" spans="1:5" x14ac:dyDescent="0.3">
      <c r="A61" s="1">
        <v>30407</v>
      </c>
      <c r="B61" s="2">
        <v>109.90832732875535</v>
      </c>
    </row>
    <row r="62" spans="1:5" x14ac:dyDescent="0.3">
      <c r="A62" s="1">
        <v>30437</v>
      </c>
      <c r="B62" s="2">
        <v>110.71368703825379</v>
      </c>
    </row>
    <row r="63" spans="1:5" x14ac:dyDescent="0.3">
      <c r="A63" s="1">
        <v>30468</v>
      </c>
      <c r="B63" s="2">
        <v>111.50522411052093</v>
      </c>
    </row>
    <row r="64" spans="1:5" x14ac:dyDescent="0.3">
      <c r="A64" s="1">
        <v>30498</v>
      </c>
      <c r="B64" s="2">
        <v>111.9545189521244</v>
      </c>
    </row>
    <row r="65" spans="1:5" x14ac:dyDescent="0.3">
      <c r="A65" s="1">
        <v>30529</v>
      </c>
      <c r="B65" s="2">
        <v>112.16246606074567</v>
      </c>
    </row>
    <row r="66" spans="1:5" x14ac:dyDescent="0.3">
      <c r="A66" s="1">
        <v>30560</v>
      </c>
      <c r="B66" s="2">
        <v>112.95241459954082</v>
      </c>
    </row>
    <row r="67" spans="1:5" x14ac:dyDescent="0.3">
      <c r="A67" s="1">
        <v>30590</v>
      </c>
      <c r="B67" s="2">
        <v>114.22063437743826</v>
      </c>
    </row>
    <row r="68" spans="1:5" x14ac:dyDescent="0.3">
      <c r="A68" s="1">
        <v>30621</v>
      </c>
      <c r="B68" s="2">
        <v>115.17485606313991</v>
      </c>
    </row>
    <row r="69" spans="1:5" x14ac:dyDescent="0.3">
      <c r="A69" s="1">
        <v>30651</v>
      </c>
      <c r="B69" s="2">
        <v>115.13902239317055</v>
      </c>
      <c r="C69" s="2">
        <f>AVERAGE(B58:B69)</f>
        <v>111.66817685204677</v>
      </c>
      <c r="D69" s="3">
        <f>((C69/C57)-1)*100</f>
        <v>4.5026823698982588</v>
      </c>
      <c r="E69" s="3">
        <f>((B69/B57)-1)*100</f>
        <v>6.5211958963388161</v>
      </c>
    </row>
    <row r="70" spans="1:5" x14ac:dyDescent="0.3">
      <c r="A70" s="1">
        <v>30682</v>
      </c>
      <c r="B70" s="2">
        <v>116.0659020371569</v>
      </c>
    </row>
    <row r="71" spans="1:5" x14ac:dyDescent="0.3">
      <c r="A71" s="1">
        <v>30713</v>
      </c>
      <c r="B71" s="2">
        <v>117.29110871171396</v>
      </c>
    </row>
    <row r="72" spans="1:5" x14ac:dyDescent="0.3">
      <c r="A72" s="1">
        <v>30742</v>
      </c>
      <c r="B72" s="2">
        <v>117.71023334857635</v>
      </c>
    </row>
    <row r="73" spans="1:5" x14ac:dyDescent="0.3">
      <c r="A73" s="1">
        <v>30773</v>
      </c>
      <c r="B73" s="2">
        <v>118.31765375922554</v>
      </c>
    </row>
    <row r="74" spans="1:5" x14ac:dyDescent="0.3">
      <c r="A74" s="1">
        <v>30803</v>
      </c>
      <c r="B74" s="2">
        <v>119.75863398254631</v>
      </c>
    </row>
    <row r="75" spans="1:5" x14ac:dyDescent="0.3">
      <c r="A75" s="1">
        <v>30834</v>
      </c>
      <c r="B75" s="2">
        <v>120.77459613871821</v>
      </c>
    </row>
    <row r="76" spans="1:5" x14ac:dyDescent="0.3">
      <c r="A76" s="1">
        <v>30864</v>
      </c>
      <c r="B76" s="2">
        <v>120.06845234022907</v>
      </c>
    </row>
    <row r="77" spans="1:5" x14ac:dyDescent="0.3">
      <c r="A77" s="1">
        <v>30895</v>
      </c>
      <c r="B77" s="2">
        <v>121.00691899229699</v>
      </c>
    </row>
    <row r="78" spans="1:5" x14ac:dyDescent="0.3">
      <c r="A78" s="1">
        <v>30926</v>
      </c>
      <c r="B78" s="2">
        <v>122.06477308991185</v>
      </c>
    </row>
    <row r="79" spans="1:5" x14ac:dyDescent="0.3">
      <c r="A79" s="1">
        <v>30956</v>
      </c>
      <c r="B79" s="2">
        <v>123.59464707732467</v>
      </c>
    </row>
    <row r="80" spans="1:5" x14ac:dyDescent="0.3">
      <c r="A80" s="1">
        <v>30987</v>
      </c>
      <c r="B80" s="2">
        <v>124.37356988245615</v>
      </c>
    </row>
    <row r="81" spans="1:5" x14ac:dyDescent="0.3">
      <c r="A81" s="1">
        <v>31017</v>
      </c>
      <c r="B81" s="2">
        <v>124.73871596968247</v>
      </c>
      <c r="C81" s="2">
        <f>AVERAGE(B70:B81)</f>
        <v>120.48043377748655</v>
      </c>
      <c r="D81" s="3">
        <f>((C81/C69)-1)*100</f>
        <v>7.8914666414904078</v>
      </c>
      <c r="E81" s="3">
        <f>((B81/B69)-1)*100</f>
        <v>8.3374805317795833</v>
      </c>
    </row>
    <row r="82" spans="1:5" x14ac:dyDescent="0.3">
      <c r="A82" s="1">
        <v>31048</v>
      </c>
      <c r="B82" s="2">
        <v>125.38176452558707</v>
      </c>
    </row>
    <row r="83" spans="1:5" x14ac:dyDescent="0.3">
      <c r="A83" s="1">
        <v>31079</v>
      </c>
      <c r="B83" s="2">
        <v>126.12350663237437</v>
      </c>
    </row>
    <row r="84" spans="1:5" x14ac:dyDescent="0.3">
      <c r="A84" s="1">
        <v>31107</v>
      </c>
      <c r="B84" s="2">
        <v>126.45515364039338</v>
      </c>
    </row>
    <row r="85" spans="1:5" x14ac:dyDescent="0.3">
      <c r="A85" s="1">
        <v>31138</v>
      </c>
      <c r="B85" s="2">
        <v>127.70902447349283</v>
      </c>
    </row>
    <row r="86" spans="1:5" x14ac:dyDescent="0.3">
      <c r="A86" s="1">
        <v>31168</v>
      </c>
      <c r="B86" s="2">
        <v>128.56767883862835</v>
      </c>
    </row>
    <row r="87" spans="1:5" x14ac:dyDescent="0.3">
      <c r="A87" s="1">
        <v>31199</v>
      </c>
      <c r="B87" s="2">
        <v>129.0294592821574</v>
      </c>
    </row>
    <row r="88" spans="1:5" x14ac:dyDescent="0.3">
      <c r="A88" s="1">
        <v>31229</v>
      </c>
      <c r="B88" s="2">
        <v>129.49751356828696</v>
      </c>
    </row>
    <row r="89" spans="1:5" x14ac:dyDescent="0.3">
      <c r="A89" s="1">
        <v>31260</v>
      </c>
      <c r="B89" s="2">
        <v>130.6334584688681</v>
      </c>
    </row>
    <row r="90" spans="1:5" x14ac:dyDescent="0.3">
      <c r="A90" s="1">
        <v>31291</v>
      </c>
      <c r="B90" s="2">
        <v>130.67929609007564</v>
      </c>
    </row>
    <row r="91" spans="1:5" x14ac:dyDescent="0.3">
      <c r="A91" s="1">
        <v>31321</v>
      </c>
      <c r="B91" s="2">
        <v>130.23380388687659</v>
      </c>
    </row>
    <row r="92" spans="1:5" x14ac:dyDescent="0.3">
      <c r="A92" s="1">
        <v>31352</v>
      </c>
      <c r="B92" s="2">
        <v>130.84762636080475</v>
      </c>
    </row>
    <row r="93" spans="1:5" x14ac:dyDescent="0.3">
      <c r="A93" s="1">
        <v>31382</v>
      </c>
      <c r="B93" s="2">
        <v>131.10028823951629</v>
      </c>
      <c r="C93" s="2">
        <f>AVERAGE(B82:B93)</f>
        <v>128.85488116725512</v>
      </c>
      <c r="D93" s="3">
        <f>((C93/C81)-1)*100</f>
        <v>6.9508775219345509</v>
      </c>
      <c r="E93" s="3">
        <f>((B93/B81)-1)*100</f>
        <v>5.0999180329706073</v>
      </c>
    </row>
    <row r="94" spans="1:5" x14ac:dyDescent="0.3">
      <c r="A94" s="1">
        <v>31413</v>
      </c>
      <c r="B94" s="2">
        <v>132.17159731121316</v>
      </c>
    </row>
    <row r="95" spans="1:5" x14ac:dyDescent="0.3">
      <c r="A95" s="1">
        <v>31444</v>
      </c>
      <c r="B95" s="2">
        <v>131.74318865972921</v>
      </c>
    </row>
    <row r="96" spans="1:5" x14ac:dyDescent="0.3">
      <c r="A96" s="1">
        <v>31472</v>
      </c>
      <c r="B96" s="2">
        <v>132.13981343918658</v>
      </c>
    </row>
    <row r="97" spans="1:5" x14ac:dyDescent="0.3">
      <c r="A97" s="1">
        <v>31503</v>
      </c>
      <c r="B97" s="2">
        <v>132.42650927524028</v>
      </c>
    </row>
    <row r="98" spans="1:5" x14ac:dyDescent="0.3">
      <c r="A98" s="1">
        <v>31533</v>
      </c>
      <c r="B98" s="2">
        <v>132.0058009591904</v>
      </c>
    </row>
    <row r="99" spans="1:5" x14ac:dyDescent="0.3">
      <c r="A99" s="1">
        <v>31564</v>
      </c>
      <c r="B99" s="2">
        <v>132.20193718475397</v>
      </c>
    </row>
    <row r="100" spans="1:5" x14ac:dyDescent="0.3">
      <c r="A100" s="1">
        <v>31594</v>
      </c>
      <c r="B100" s="2">
        <v>132.65602492990084</v>
      </c>
    </row>
    <row r="101" spans="1:5" x14ac:dyDescent="0.3">
      <c r="A101" s="1">
        <v>31625</v>
      </c>
      <c r="B101" s="2">
        <v>132.46213991876292</v>
      </c>
    </row>
    <row r="102" spans="1:5" x14ac:dyDescent="0.3">
      <c r="A102" s="1">
        <v>31656</v>
      </c>
      <c r="B102" s="2">
        <v>133.16906712408246</v>
      </c>
    </row>
    <row r="103" spans="1:5" x14ac:dyDescent="0.3">
      <c r="A103" s="1">
        <v>31686</v>
      </c>
      <c r="B103" s="2">
        <v>132.38271831282319</v>
      </c>
    </row>
    <row r="104" spans="1:5" x14ac:dyDescent="0.3">
      <c r="A104" s="1">
        <v>31717</v>
      </c>
      <c r="B104" s="2">
        <v>132.35958148616905</v>
      </c>
    </row>
    <row r="105" spans="1:5" x14ac:dyDescent="0.3">
      <c r="A105" s="1">
        <v>31747</v>
      </c>
      <c r="B105" s="2">
        <v>132.41624097887424</v>
      </c>
      <c r="C105" s="2">
        <f>AVERAGE(B94:B105)</f>
        <v>132.34455163166052</v>
      </c>
      <c r="D105" s="3">
        <f>((C105/C93)-1)*100</f>
        <v>2.7082175178725132</v>
      </c>
      <c r="E105" s="3">
        <f>((B105/B93)-1)*100</f>
        <v>1.003775626300496</v>
      </c>
    </row>
    <row r="106" spans="1:5" x14ac:dyDescent="0.3">
      <c r="A106" s="1">
        <v>31778</v>
      </c>
      <c r="B106" s="2">
        <v>133.93433285331088</v>
      </c>
    </row>
    <row r="107" spans="1:5" x14ac:dyDescent="0.3">
      <c r="A107" s="1">
        <v>31809</v>
      </c>
      <c r="B107" s="2">
        <v>134.59408942068228</v>
      </c>
    </row>
    <row r="108" spans="1:5" x14ac:dyDescent="0.3">
      <c r="A108" s="1">
        <v>31837</v>
      </c>
      <c r="B108" s="2">
        <v>134.27565300997438</v>
      </c>
    </row>
    <row r="109" spans="1:5" x14ac:dyDescent="0.3">
      <c r="A109" s="1">
        <v>31868</v>
      </c>
      <c r="B109" s="2">
        <v>133.22880496216635</v>
      </c>
    </row>
    <row r="110" spans="1:5" x14ac:dyDescent="0.3">
      <c r="A110" s="1">
        <v>31898</v>
      </c>
      <c r="B110" s="2">
        <v>133.65991655214029</v>
      </c>
    </row>
    <row r="111" spans="1:5" x14ac:dyDescent="0.3">
      <c r="A111" s="1">
        <v>31929</v>
      </c>
      <c r="B111" s="2">
        <v>133.57290949549864</v>
      </c>
    </row>
    <row r="112" spans="1:5" x14ac:dyDescent="0.3">
      <c r="A112" s="1">
        <v>31959</v>
      </c>
      <c r="B112" s="2">
        <v>134.00730183495381</v>
      </c>
    </row>
    <row r="113" spans="1:5" x14ac:dyDescent="0.3">
      <c r="A113" s="1">
        <v>31990</v>
      </c>
      <c r="B113" s="2">
        <v>134.11321034616856</v>
      </c>
    </row>
    <row r="114" spans="1:5" x14ac:dyDescent="0.3">
      <c r="A114" s="1">
        <v>32021</v>
      </c>
      <c r="B114" s="2">
        <v>134.50091371538463</v>
      </c>
    </row>
    <row r="115" spans="1:5" x14ac:dyDescent="0.3">
      <c r="A115" s="1">
        <v>32051</v>
      </c>
      <c r="B115" s="2">
        <v>135.12358178914468</v>
      </c>
    </row>
    <row r="116" spans="1:5" x14ac:dyDescent="0.3">
      <c r="A116" s="1">
        <v>32082</v>
      </c>
      <c r="B116" s="2">
        <v>134.62754866986327</v>
      </c>
    </row>
    <row r="117" spans="1:5" x14ac:dyDescent="0.3">
      <c r="A117" s="1">
        <v>32112</v>
      </c>
      <c r="B117" s="2">
        <v>135.00526912307382</v>
      </c>
      <c r="C117" s="2">
        <f>AVERAGE(B106:B117)</f>
        <v>134.22029431436346</v>
      </c>
      <c r="D117" s="3">
        <f>((C117/C105)-1)*100</f>
        <v>1.4173176451747427</v>
      </c>
      <c r="E117" s="3">
        <f>((B117/B105)-1)*100</f>
        <v>1.9552194844532966</v>
      </c>
    </row>
    <row r="118" spans="1:5" x14ac:dyDescent="0.3">
      <c r="A118" s="1">
        <v>32143</v>
      </c>
      <c r="B118" s="2">
        <v>134.82882762751399</v>
      </c>
    </row>
    <row r="119" spans="1:5" x14ac:dyDescent="0.3">
      <c r="A119" s="1">
        <v>32174</v>
      </c>
      <c r="B119" s="2">
        <v>135.01356379718209</v>
      </c>
    </row>
    <row r="120" spans="1:5" x14ac:dyDescent="0.3">
      <c r="A120" s="1">
        <v>32203</v>
      </c>
      <c r="B120" s="2">
        <v>135.37169303400424</v>
      </c>
    </row>
    <row r="121" spans="1:5" x14ac:dyDescent="0.3">
      <c r="A121" s="1">
        <v>32234</v>
      </c>
      <c r="B121" s="2">
        <v>136.03622186087412</v>
      </c>
    </row>
    <row r="122" spans="1:5" x14ac:dyDescent="0.3">
      <c r="A122" s="1">
        <v>32264</v>
      </c>
      <c r="B122" s="2">
        <v>135.76876194492712</v>
      </c>
    </row>
    <row r="123" spans="1:5" x14ac:dyDescent="0.3">
      <c r="A123" s="1">
        <v>32295</v>
      </c>
      <c r="B123" s="2">
        <v>135.93907423066958</v>
      </c>
    </row>
    <row r="124" spans="1:5" x14ac:dyDescent="0.3">
      <c r="A124" s="1">
        <v>32325</v>
      </c>
      <c r="B124" s="2">
        <v>137.14172136501659</v>
      </c>
    </row>
    <row r="125" spans="1:5" x14ac:dyDescent="0.3">
      <c r="A125" s="1">
        <v>32356</v>
      </c>
      <c r="B125" s="2">
        <v>137.34734074644282</v>
      </c>
    </row>
    <row r="126" spans="1:5" x14ac:dyDescent="0.3">
      <c r="A126" s="1">
        <v>32387</v>
      </c>
      <c r="B126" s="2">
        <v>137.78204237316498</v>
      </c>
    </row>
    <row r="127" spans="1:5" x14ac:dyDescent="0.3">
      <c r="A127" s="1">
        <v>32417</v>
      </c>
      <c r="B127" s="2">
        <v>137.62097262725109</v>
      </c>
    </row>
    <row r="128" spans="1:5" x14ac:dyDescent="0.3">
      <c r="A128" s="1">
        <v>32448</v>
      </c>
      <c r="B128" s="2">
        <v>138.84942240835832</v>
      </c>
    </row>
    <row r="129" spans="1:5" x14ac:dyDescent="0.3">
      <c r="A129" s="1">
        <v>32478</v>
      </c>
      <c r="B129" s="2">
        <v>139.47174378307662</v>
      </c>
      <c r="C129" s="2">
        <f>AVERAGE(B118:B129)</f>
        <v>136.76428214987348</v>
      </c>
      <c r="D129" s="3">
        <f>((C129/C117)-1)*100</f>
        <v>1.8953823998862918</v>
      </c>
      <c r="E129" s="3">
        <f>((B129/B117)-1)*100</f>
        <v>3.3083706206541219</v>
      </c>
    </row>
    <row r="130" spans="1:5" x14ac:dyDescent="0.3">
      <c r="A130" s="1">
        <v>32509</v>
      </c>
      <c r="B130" s="2">
        <v>140.32647771783931</v>
      </c>
    </row>
    <row r="131" spans="1:5" x14ac:dyDescent="0.3">
      <c r="A131" s="1">
        <v>32540</v>
      </c>
      <c r="B131" s="2">
        <v>140.75040333093787</v>
      </c>
    </row>
    <row r="132" spans="1:5" x14ac:dyDescent="0.3">
      <c r="A132" s="1">
        <v>32568</v>
      </c>
      <c r="B132" s="2">
        <v>141.1028118113064</v>
      </c>
    </row>
    <row r="133" spans="1:5" x14ac:dyDescent="0.3">
      <c r="A133" s="1">
        <v>32599</v>
      </c>
      <c r="B133" s="2">
        <v>140.78170926042978</v>
      </c>
    </row>
    <row r="134" spans="1:5" x14ac:dyDescent="0.3">
      <c r="A134" s="1">
        <v>32629</v>
      </c>
      <c r="B134" s="2">
        <v>142.64308601426623</v>
      </c>
    </row>
    <row r="135" spans="1:5" x14ac:dyDescent="0.3">
      <c r="A135" s="1">
        <v>32660</v>
      </c>
      <c r="B135" s="2">
        <v>142.37226276376774</v>
      </c>
    </row>
    <row r="136" spans="1:5" x14ac:dyDescent="0.3">
      <c r="A136" s="1">
        <v>32690</v>
      </c>
      <c r="B136" s="2">
        <v>141.70239784247974</v>
      </c>
    </row>
    <row r="137" spans="1:5" x14ac:dyDescent="0.3">
      <c r="A137" s="1">
        <v>32721</v>
      </c>
      <c r="B137" s="2">
        <v>141.96870054502114</v>
      </c>
    </row>
    <row r="138" spans="1:5" x14ac:dyDescent="0.3">
      <c r="A138" s="1">
        <v>32752</v>
      </c>
      <c r="B138" s="2">
        <v>142.36440461074491</v>
      </c>
    </row>
    <row r="139" spans="1:5" x14ac:dyDescent="0.3">
      <c r="A139" s="1">
        <v>32782</v>
      </c>
      <c r="B139" s="2">
        <v>142.84785476680199</v>
      </c>
    </row>
    <row r="140" spans="1:5" x14ac:dyDescent="0.3">
      <c r="A140" s="1">
        <v>32813</v>
      </c>
      <c r="B140" s="2">
        <v>142.94627518861355</v>
      </c>
    </row>
    <row r="141" spans="1:5" x14ac:dyDescent="0.3">
      <c r="A141" s="1">
        <v>32843</v>
      </c>
      <c r="B141" s="2">
        <v>143.69836505622573</v>
      </c>
      <c r="C141" s="2">
        <f>AVERAGE(B130:B141)</f>
        <v>141.95872907570288</v>
      </c>
      <c r="D141" s="3">
        <f>((C141/C129)-1)*100</f>
        <v>3.798101992841274</v>
      </c>
      <c r="E141" s="3">
        <f>((B141/B129)-1)*100</f>
        <v>3.030449866406526</v>
      </c>
    </row>
    <row r="142" spans="1:5" x14ac:dyDescent="0.3">
      <c r="A142" s="1">
        <v>32874</v>
      </c>
      <c r="B142" s="2">
        <v>144.21689688602069</v>
      </c>
    </row>
    <row r="143" spans="1:5" x14ac:dyDescent="0.3">
      <c r="A143" s="1">
        <v>32905</v>
      </c>
      <c r="B143" s="2">
        <v>143.62294082017843</v>
      </c>
    </row>
    <row r="144" spans="1:5" x14ac:dyDescent="0.3">
      <c r="A144" s="1">
        <v>32933</v>
      </c>
      <c r="B144" s="2">
        <v>143.61055685594505</v>
      </c>
    </row>
    <row r="145" spans="1:5" x14ac:dyDescent="0.3">
      <c r="A145" s="1">
        <v>32964</v>
      </c>
      <c r="B145" s="2">
        <v>143.36732834556329</v>
      </c>
    </row>
    <row r="146" spans="1:5" x14ac:dyDescent="0.3">
      <c r="A146" s="1">
        <v>32994</v>
      </c>
      <c r="B146" s="2">
        <v>143.80301860154833</v>
      </c>
    </row>
    <row r="147" spans="1:5" x14ac:dyDescent="0.3">
      <c r="A147" s="1">
        <v>33025</v>
      </c>
      <c r="B147" s="2">
        <v>144.59765422759818</v>
      </c>
    </row>
    <row r="148" spans="1:5" x14ac:dyDescent="0.3">
      <c r="A148" s="1">
        <v>33055</v>
      </c>
      <c r="B148" s="2">
        <v>144.05776253265185</v>
      </c>
    </row>
    <row r="149" spans="1:5" x14ac:dyDescent="0.3">
      <c r="A149" s="1">
        <v>33086</v>
      </c>
      <c r="B149" s="2">
        <v>144.33179412733375</v>
      </c>
    </row>
    <row r="150" spans="1:5" x14ac:dyDescent="0.3">
      <c r="A150" s="1">
        <v>33117</v>
      </c>
      <c r="B150" s="2">
        <v>144.78103011296079</v>
      </c>
    </row>
    <row r="151" spans="1:5" x14ac:dyDescent="0.3">
      <c r="A151" s="1">
        <v>33147</v>
      </c>
      <c r="B151" s="2">
        <v>145.61334633974781</v>
      </c>
    </row>
    <row r="152" spans="1:5" x14ac:dyDescent="0.3">
      <c r="A152" s="1">
        <v>33178</v>
      </c>
      <c r="B152" s="2">
        <v>145.56408144257151</v>
      </c>
    </row>
    <row r="153" spans="1:5" x14ac:dyDescent="0.3">
      <c r="A153" s="1">
        <v>33208</v>
      </c>
      <c r="B153" s="2">
        <v>145.54996748603827</v>
      </c>
      <c r="C153" s="2">
        <f>AVERAGE(B142:B153)</f>
        <v>144.42636481484649</v>
      </c>
      <c r="D153" s="3">
        <f>((C153/C141)-1)*100</f>
        <v>1.7382768606132748</v>
      </c>
      <c r="E153" s="3">
        <f>((B153/B141)-1)*100</f>
        <v>1.2885340964652325</v>
      </c>
    </row>
    <row r="154" spans="1:5" x14ac:dyDescent="0.3">
      <c r="A154" s="1">
        <v>33239</v>
      </c>
      <c r="B154" s="2">
        <v>145.74336515724463</v>
      </c>
    </row>
    <row r="155" spans="1:5" x14ac:dyDescent="0.3">
      <c r="A155" s="1">
        <v>33270</v>
      </c>
      <c r="B155" s="2">
        <v>145.61199161208665</v>
      </c>
    </row>
    <row r="156" spans="1:5" x14ac:dyDescent="0.3">
      <c r="A156" s="1">
        <v>33298</v>
      </c>
      <c r="B156" s="2">
        <v>145.77050930240719</v>
      </c>
    </row>
    <row r="157" spans="1:5" x14ac:dyDescent="0.3">
      <c r="A157" s="1">
        <v>33329</v>
      </c>
      <c r="B157" s="2">
        <v>145.50068510099101</v>
      </c>
    </row>
    <row r="158" spans="1:5" x14ac:dyDescent="0.3">
      <c r="A158" s="1">
        <v>33359</v>
      </c>
      <c r="B158" s="2">
        <v>145.92078233730882</v>
      </c>
    </row>
    <row r="159" spans="1:5" x14ac:dyDescent="0.3">
      <c r="A159" s="1">
        <v>33390</v>
      </c>
      <c r="B159" s="2">
        <v>146.25701945358088</v>
      </c>
    </row>
    <row r="160" spans="1:5" x14ac:dyDescent="0.3">
      <c r="A160" s="1">
        <v>33420</v>
      </c>
      <c r="B160" s="2">
        <v>146.64494772019566</v>
      </c>
    </row>
    <row r="161" spans="1:5" x14ac:dyDescent="0.3">
      <c r="A161" s="1">
        <v>33451</v>
      </c>
      <c r="B161" s="2">
        <v>147.82828619129415</v>
      </c>
    </row>
    <row r="162" spans="1:5" x14ac:dyDescent="0.3">
      <c r="A162" s="1">
        <v>33482</v>
      </c>
      <c r="B162" s="2">
        <v>149.39894221379123</v>
      </c>
    </row>
    <row r="163" spans="1:5" x14ac:dyDescent="0.3">
      <c r="A163" s="1">
        <v>33512</v>
      </c>
      <c r="B163" s="2">
        <v>149.04347319597767</v>
      </c>
    </row>
    <row r="164" spans="1:5" x14ac:dyDescent="0.3">
      <c r="A164" s="1">
        <v>33543</v>
      </c>
      <c r="B164" s="2">
        <v>149.56183203187706</v>
      </c>
    </row>
    <row r="165" spans="1:5" x14ac:dyDescent="0.3">
      <c r="A165" s="1">
        <v>33573</v>
      </c>
      <c r="B165" s="2">
        <v>149.73817009383725</v>
      </c>
      <c r="C165" s="2">
        <f>AVERAGE(B154:B165)</f>
        <v>147.25166703421601</v>
      </c>
      <c r="D165" s="3">
        <f>((C165/C153)-1)*100</f>
        <v>1.9562233135144824</v>
      </c>
      <c r="E165" s="3">
        <f>((B165/B153)-1)*100</f>
        <v>2.8775015756707267</v>
      </c>
    </row>
    <row r="166" spans="1:5" x14ac:dyDescent="0.3">
      <c r="A166" s="1">
        <v>33604</v>
      </c>
      <c r="B166" s="2">
        <v>149.84365176586357</v>
      </c>
    </row>
    <row r="167" spans="1:5" x14ac:dyDescent="0.3">
      <c r="A167" s="1">
        <v>33635</v>
      </c>
      <c r="B167" s="2">
        <v>150.24139451548191</v>
      </c>
    </row>
    <row r="168" spans="1:5" x14ac:dyDescent="0.3">
      <c r="A168" s="1">
        <v>33664</v>
      </c>
      <c r="B168" s="2">
        <v>150.82006067882602</v>
      </c>
    </row>
    <row r="169" spans="1:5" x14ac:dyDescent="0.3">
      <c r="A169" s="1">
        <v>33695</v>
      </c>
      <c r="B169" s="2">
        <v>152.25093831824964</v>
      </c>
    </row>
    <row r="170" spans="1:5" x14ac:dyDescent="0.3">
      <c r="A170" s="1">
        <v>33725</v>
      </c>
      <c r="B170" s="2">
        <v>152.99316474215402</v>
      </c>
    </row>
    <row r="171" spans="1:5" x14ac:dyDescent="0.3">
      <c r="A171" s="1">
        <v>33756</v>
      </c>
      <c r="B171" s="2">
        <v>153.68347307347187</v>
      </c>
    </row>
    <row r="172" spans="1:5" x14ac:dyDescent="0.3">
      <c r="A172" s="1">
        <v>33786</v>
      </c>
      <c r="B172" s="2">
        <v>154.95972903038481</v>
      </c>
    </row>
    <row r="173" spans="1:5" x14ac:dyDescent="0.3">
      <c r="A173" s="1">
        <v>33817</v>
      </c>
      <c r="B173" s="2">
        <v>155.44743330886354</v>
      </c>
    </row>
    <row r="174" spans="1:5" x14ac:dyDescent="0.3">
      <c r="A174" s="1">
        <v>33848</v>
      </c>
      <c r="B174" s="2">
        <v>155.9533490400529</v>
      </c>
    </row>
    <row r="175" spans="1:5" x14ac:dyDescent="0.3">
      <c r="A175" s="1">
        <v>33878</v>
      </c>
      <c r="B175" s="2">
        <v>156.9647960270994</v>
      </c>
    </row>
    <row r="176" spans="1:5" x14ac:dyDescent="0.3">
      <c r="A176" s="1">
        <v>33909</v>
      </c>
      <c r="B176" s="2">
        <v>157.33031113774155</v>
      </c>
    </row>
    <row r="177" spans="1:5" x14ac:dyDescent="0.3">
      <c r="A177" s="1">
        <v>33939</v>
      </c>
      <c r="B177" s="2">
        <v>158.05026021895051</v>
      </c>
      <c r="C177" s="2">
        <f>AVERAGE(B166:B177)</f>
        <v>154.04488015476167</v>
      </c>
      <c r="D177" s="3">
        <f>((C177/C165)-1)*100</f>
        <v>4.6133352900970204</v>
      </c>
      <c r="E177" s="3">
        <f>((B177/B165)-1)*100</f>
        <v>5.5510830137060374</v>
      </c>
    </row>
    <row r="178" spans="1:5" x14ac:dyDescent="0.3">
      <c r="A178" s="1">
        <v>33970</v>
      </c>
      <c r="B178" s="2">
        <v>159.44598481954225</v>
      </c>
    </row>
    <row r="179" spans="1:5" x14ac:dyDescent="0.3">
      <c r="A179" s="1">
        <v>34001</v>
      </c>
      <c r="B179" s="2">
        <v>160.50363293902097</v>
      </c>
    </row>
    <row r="180" spans="1:5" x14ac:dyDescent="0.3">
      <c r="A180" s="1">
        <v>34029</v>
      </c>
      <c r="B180" s="2">
        <v>161.20685983709751</v>
      </c>
    </row>
    <row r="181" spans="1:5" x14ac:dyDescent="0.3">
      <c r="A181" s="1">
        <v>34060</v>
      </c>
      <c r="B181" s="2">
        <v>161.89886476750567</v>
      </c>
    </row>
    <row r="182" spans="1:5" x14ac:dyDescent="0.3">
      <c r="A182" s="1">
        <v>34090</v>
      </c>
      <c r="B182" s="2">
        <v>162.23639846671298</v>
      </c>
    </row>
    <row r="183" spans="1:5" x14ac:dyDescent="0.3">
      <c r="A183" s="1">
        <v>34121</v>
      </c>
      <c r="B183" s="2">
        <v>162.57417145725034</v>
      </c>
    </row>
    <row r="184" spans="1:5" x14ac:dyDescent="0.3">
      <c r="A184" s="1">
        <v>34151</v>
      </c>
      <c r="B184" s="2">
        <v>163.25780436506165</v>
      </c>
    </row>
    <row r="185" spans="1:5" x14ac:dyDescent="0.3">
      <c r="A185" s="1">
        <v>34182</v>
      </c>
      <c r="B185" s="2">
        <v>164.20528848174686</v>
      </c>
    </row>
    <row r="186" spans="1:5" x14ac:dyDescent="0.3">
      <c r="A186" s="1">
        <v>34213</v>
      </c>
      <c r="B186" s="2">
        <v>164.18439057377589</v>
      </c>
    </row>
    <row r="187" spans="1:5" x14ac:dyDescent="0.3">
      <c r="A187" s="1">
        <v>34243</v>
      </c>
      <c r="B187" s="2">
        <v>164.49728104450512</v>
      </c>
    </row>
    <row r="188" spans="1:5" x14ac:dyDescent="0.3">
      <c r="A188" s="1">
        <v>34274</v>
      </c>
      <c r="B188" s="2">
        <v>165.21343382632955</v>
      </c>
    </row>
    <row r="189" spans="1:5" x14ac:dyDescent="0.3">
      <c r="A189" s="1">
        <v>34304</v>
      </c>
      <c r="B189" s="2">
        <v>166.2055416019198</v>
      </c>
      <c r="C189" s="2">
        <f>AVERAGE(B178:B189)</f>
        <v>162.95247101503904</v>
      </c>
      <c r="D189" s="3">
        <f>((C189/C177)-1)*100</f>
        <v>5.7824647280249275</v>
      </c>
      <c r="E189" s="3">
        <f>((B189/B177)-1)*100</f>
        <v>5.1599291084188037</v>
      </c>
    </row>
    <row r="190" spans="1:5" x14ac:dyDescent="0.3">
      <c r="A190" s="1">
        <v>34335</v>
      </c>
      <c r="B190" s="2">
        <v>167.47491766859724</v>
      </c>
    </row>
    <row r="191" spans="1:5" x14ac:dyDescent="0.3">
      <c r="A191" s="1">
        <v>34366</v>
      </c>
      <c r="B191" s="2">
        <v>168.55944473461014</v>
      </c>
    </row>
    <row r="192" spans="1:5" x14ac:dyDescent="0.3">
      <c r="A192" s="1">
        <v>34394</v>
      </c>
      <c r="B192" s="2">
        <v>169.38650074851361</v>
      </c>
    </row>
    <row r="193" spans="1:5" x14ac:dyDescent="0.3">
      <c r="A193" s="1">
        <v>34425</v>
      </c>
      <c r="B193" s="2">
        <v>170.77657393957253</v>
      </c>
    </row>
    <row r="194" spans="1:5" x14ac:dyDescent="0.3">
      <c r="A194" s="1">
        <v>34455</v>
      </c>
      <c r="B194" s="2">
        <v>171.18209784045965</v>
      </c>
    </row>
    <row r="195" spans="1:5" x14ac:dyDescent="0.3">
      <c r="A195" s="1">
        <v>34486</v>
      </c>
      <c r="B195" s="2">
        <v>171.92227342697703</v>
      </c>
    </row>
    <row r="196" spans="1:5" x14ac:dyDescent="0.3">
      <c r="A196" s="1">
        <v>34516</v>
      </c>
      <c r="B196" s="2">
        <v>173.1549660127327</v>
      </c>
    </row>
    <row r="197" spans="1:5" x14ac:dyDescent="0.3">
      <c r="A197" s="1">
        <v>34547</v>
      </c>
      <c r="B197" s="2">
        <v>173.43069186826895</v>
      </c>
    </row>
    <row r="198" spans="1:5" x14ac:dyDescent="0.3">
      <c r="A198" s="1">
        <v>34578</v>
      </c>
      <c r="B198" s="2">
        <v>174.71525380817263</v>
      </c>
    </row>
    <row r="199" spans="1:5" x14ac:dyDescent="0.3">
      <c r="A199" s="1">
        <v>34608</v>
      </c>
      <c r="B199" s="2">
        <v>175.88483842885094</v>
      </c>
    </row>
    <row r="200" spans="1:5" x14ac:dyDescent="0.3">
      <c r="A200" s="1">
        <v>34639</v>
      </c>
      <c r="B200" s="2">
        <v>177.20967391309651</v>
      </c>
    </row>
    <row r="201" spans="1:5" x14ac:dyDescent="0.3">
      <c r="A201" s="1">
        <v>34669</v>
      </c>
      <c r="B201" s="2">
        <v>178.65296114844236</v>
      </c>
      <c r="C201" s="2">
        <f>AVERAGE(B190:B201)</f>
        <v>172.69584946152452</v>
      </c>
      <c r="D201" s="3">
        <f>((C201/C189)-1)*100</f>
        <v>5.9792762796375465</v>
      </c>
      <c r="E201" s="3">
        <f>((B201/B189)-1)*100</f>
        <v>7.4891723985566427</v>
      </c>
    </row>
    <row r="202" spans="1:5" x14ac:dyDescent="0.3">
      <c r="A202" s="1">
        <v>34700</v>
      </c>
      <c r="B202" s="2">
        <v>178.99035919440377</v>
      </c>
    </row>
    <row r="203" spans="1:5" x14ac:dyDescent="0.3">
      <c r="A203" s="1">
        <v>34731</v>
      </c>
      <c r="B203" s="2">
        <v>179.82352613898752</v>
      </c>
    </row>
    <row r="204" spans="1:5" x14ac:dyDescent="0.3">
      <c r="A204" s="1">
        <v>34759</v>
      </c>
      <c r="B204" s="2">
        <v>180.51964218601964</v>
      </c>
    </row>
    <row r="205" spans="1:5" x14ac:dyDescent="0.3">
      <c r="A205" s="1">
        <v>34790</v>
      </c>
      <c r="B205" s="2">
        <v>180.87518544949165</v>
      </c>
    </row>
    <row r="206" spans="1:5" x14ac:dyDescent="0.3">
      <c r="A206" s="1">
        <v>34820</v>
      </c>
      <c r="B206" s="2">
        <v>182.12353797469319</v>
      </c>
    </row>
    <row r="207" spans="1:5" x14ac:dyDescent="0.3">
      <c r="A207" s="1">
        <v>34851</v>
      </c>
      <c r="B207" s="2">
        <v>182.6574466573563</v>
      </c>
    </row>
    <row r="208" spans="1:5" x14ac:dyDescent="0.3">
      <c r="A208" s="1">
        <v>34881</v>
      </c>
      <c r="B208" s="2">
        <v>183.49095345519595</v>
      </c>
    </row>
    <row r="209" spans="1:5" x14ac:dyDescent="0.3">
      <c r="A209" s="1">
        <v>34912</v>
      </c>
      <c r="B209" s="2">
        <v>184.00607801294166</v>
      </c>
    </row>
    <row r="210" spans="1:5" x14ac:dyDescent="0.3">
      <c r="A210" s="1">
        <v>34943</v>
      </c>
      <c r="B210" s="2">
        <v>184.6941590367403</v>
      </c>
    </row>
    <row r="211" spans="1:5" x14ac:dyDescent="0.3">
      <c r="A211" s="1">
        <v>34973</v>
      </c>
      <c r="B211" s="2">
        <v>185.13264735207503</v>
      </c>
    </row>
    <row r="212" spans="1:5" x14ac:dyDescent="0.3">
      <c r="A212" s="1">
        <v>35004</v>
      </c>
      <c r="B212" s="2">
        <v>185.90579484784186</v>
      </c>
    </row>
    <row r="213" spans="1:5" x14ac:dyDescent="0.3">
      <c r="A213" s="1">
        <v>35034</v>
      </c>
      <c r="B213" s="2">
        <v>186.51468077230356</v>
      </c>
      <c r="C213" s="2">
        <f>AVERAGE(B202:B213)</f>
        <v>182.89450092317088</v>
      </c>
      <c r="D213" s="3">
        <f>((C213/C201)-1)*100</f>
        <v>5.9055567886815652</v>
      </c>
      <c r="E213" s="3">
        <f>((B213/B201)-1)*100</f>
        <v>4.4005537738212475</v>
      </c>
    </row>
    <row r="214" spans="1:5" x14ac:dyDescent="0.3">
      <c r="A214" s="1">
        <v>35065</v>
      </c>
      <c r="B214" s="2">
        <v>186.68841552418351</v>
      </c>
    </row>
    <row r="215" spans="1:5" x14ac:dyDescent="0.3">
      <c r="A215" s="1">
        <v>35096</v>
      </c>
      <c r="B215" s="2">
        <v>186.87856518121148</v>
      </c>
    </row>
    <row r="216" spans="1:5" x14ac:dyDescent="0.3">
      <c r="A216" s="1">
        <v>35125</v>
      </c>
      <c r="B216" s="2">
        <v>187.32588505807189</v>
      </c>
    </row>
    <row r="217" spans="1:5" x14ac:dyDescent="0.3">
      <c r="A217" s="1">
        <v>35156</v>
      </c>
      <c r="B217" s="2">
        <v>188.09305079513445</v>
      </c>
    </row>
    <row r="218" spans="1:5" x14ac:dyDescent="0.3">
      <c r="A218" s="1">
        <v>35186</v>
      </c>
      <c r="B218" s="2">
        <v>189.0584056933364</v>
      </c>
    </row>
    <row r="219" spans="1:5" x14ac:dyDescent="0.3">
      <c r="A219" s="1">
        <v>35217</v>
      </c>
      <c r="B219" s="2">
        <v>189.80317331737376</v>
      </c>
    </row>
    <row r="220" spans="1:5" x14ac:dyDescent="0.3">
      <c r="A220" s="1">
        <v>35247</v>
      </c>
      <c r="B220" s="2">
        <v>189.55457980913289</v>
      </c>
    </row>
    <row r="221" spans="1:5" x14ac:dyDescent="0.3">
      <c r="A221" s="1">
        <v>35278</v>
      </c>
      <c r="B221" s="2">
        <v>191.02945461137557</v>
      </c>
    </row>
    <row r="222" spans="1:5" x14ac:dyDescent="0.3">
      <c r="A222" s="1">
        <v>35309</v>
      </c>
      <c r="B222" s="2">
        <v>191.74561664834675</v>
      </c>
    </row>
    <row r="223" spans="1:5" x14ac:dyDescent="0.3">
      <c r="A223" s="1">
        <v>35339</v>
      </c>
      <c r="B223" s="2">
        <v>193.2432233623509</v>
      </c>
    </row>
    <row r="224" spans="1:5" x14ac:dyDescent="0.3">
      <c r="A224" s="1">
        <v>35370</v>
      </c>
      <c r="B224" s="2">
        <v>194.26967708530205</v>
      </c>
    </row>
    <row r="225" spans="1:5" x14ac:dyDescent="0.3">
      <c r="A225" s="1">
        <v>35400</v>
      </c>
      <c r="B225" s="2">
        <v>195.00690267158808</v>
      </c>
      <c r="C225" s="2">
        <f>AVERAGE(B214:B225)</f>
        <v>190.22474581311732</v>
      </c>
      <c r="D225" s="3">
        <f>((C225/C213)-1)*100</f>
        <v>4.0079088507016802</v>
      </c>
      <c r="E225" s="3">
        <f>((B225/B213)-1)*100</f>
        <v>4.553111778719332</v>
      </c>
    </row>
    <row r="226" spans="1:5" x14ac:dyDescent="0.3">
      <c r="A226" s="1">
        <v>35431</v>
      </c>
      <c r="B226" s="2">
        <v>195.83496320231183</v>
      </c>
    </row>
    <row r="227" spans="1:5" x14ac:dyDescent="0.3">
      <c r="A227" s="1">
        <v>35462</v>
      </c>
      <c r="B227" s="2">
        <v>196.67437391249183</v>
      </c>
    </row>
    <row r="228" spans="1:5" x14ac:dyDescent="0.3">
      <c r="A228" s="1">
        <v>35490</v>
      </c>
      <c r="B228" s="2">
        <v>198.25833488856549</v>
      </c>
    </row>
    <row r="229" spans="1:5" x14ac:dyDescent="0.3">
      <c r="A229" s="1">
        <v>35521</v>
      </c>
      <c r="B229" s="2">
        <v>199.25089475273586</v>
      </c>
    </row>
    <row r="230" spans="1:5" x14ac:dyDescent="0.3">
      <c r="A230" s="1">
        <v>35551</v>
      </c>
      <c r="B230" s="2">
        <v>199.97837119326462</v>
      </c>
    </row>
    <row r="231" spans="1:5" x14ac:dyDescent="0.3">
      <c r="A231" s="1">
        <v>35582</v>
      </c>
      <c r="B231" s="2">
        <v>200.49789126113478</v>
      </c>
    </row>
    <row r="232" spans="1:5" x14ac:dyDescent="0.3">
      <c r="A232" s="1">
        <v>35612</v>
      </c>
      <c r="B232" s="2">
        <v>201.05028840189476</v>
      </c>
    </row>
    <row r="233" spans="1:5" x14ac:dyDescent="0.3">
      <c r="A233" s="1">
        <v>35643</v>
      </c>
      <c r="B233" s="2">
        <v>201.92976002808857</v>
      </c>
    </row>
    <row r="234" spans="1:5" x14ac:dyDescent="0.3">
      <c r="A234" s="1">
        <v>35674</v>
      </c>
      <c r="B234" s="2">
        <v>202.81479397080315</v>
      </c>
    </row>
    <row r="235" spans="1:5" x14ac:dyDescent="0.3">
      <c r="A235" s="1">
        <v>35704</v>
      </c>
      <c r="B235" s="2">
        <v>203.80052775083612</v>
      </c>
    </row>
    <row r="236" spans="1:5" x14ac:dyDescent="0.3">
      <c r="A236" s="1">
        <v>35735</v>
      </c>
      <c r="B236" s="2">
        <v>204.33511505535407</v>
      </c>
    </row>
    <row r="237" spans="1:5" x14ac:dyDescent="0.3">
      <c r="A237" s="1">
        <v>35765</v>
      </c>
      <c r="B237" s="2">
        <v>205.09250685958048</v>
      </c>
      <c r="C237" s="2">
        <f>AVERAGE(B226:B237)</f>
        <v>200.79315177308845</v>
      </c>
      <c r="D237" s="3">
        <f>((C237/C225)-1)*100</f>
        <v>5.5557471846243711</v>
      </c>
      <c r="E237" s="3">
        <f>((B237/B225)-1)*100</f>
        <v>5.1719216344754848</v>
      </c>
    </row>
    <row r="238" spans="1:5" x14ac:dyDescent="0.3">
      <c r="A238" s="1">
        <v>35796</v>
      </c>
      <c r="B238" s="2">
        <v>206.68174261139109</v>
      </c>
    </row>
    <row r="239" spans="1:5" x14ac:dyDescent="0.3">
      <c r="A239" s="1">
        <v>35827</v>
      </c>
      <c r="B239" s="2">
        <v>207.11380922404322</v>
      </c>
    </row>
    <row r="240" spans="1:5" x14ac:dyDescent="0.3">
      <c r="A240" s="1">
        <v>35855</v>
      </c>
      <c r="B240" s="2">
        <v>207.42423808356699</v>
      </c>
    </row>
    <row r="241" spans="1:5" x14ac:dyDescent="0.3">
      <c r="A241" s="1">
        <v>35886</v>
      </c>
      <c r="B241" s="2">
        <v>207.79290193560317</v>
      </c>
    </row>
    <row r="242" spans="1:5" x14ac:dyDescent="0.3">
      <c r="A242" s="1">
        <v>35916</v>
      </c>
      <c r="B242" s="2">
        <v>207.85123799680724</v>
      </c>
    </row>
    <row r="243" spans="1:5" x14ac:dyDescent="0.3">
      <c r="A243" s="1">
        <v>35947</v>
      </c>
      <c r="B243" s="2">
        <v>207.93162999732598</v>
      </c>
    </row>
    <row r="244" spans="1:5" x14ac:dyDescent="0.3">
      <c r="A244" s="1">
        <v>35977</v>
      </c>
      <c r="B244" s="2">
        <v>209.80463171334719</v>
      </c>
    </row>
    <row r="245" spans="1:5" x14ac:dyDescent="0.3">
      <c r="A245" s="1">
        <v>36008</v>
      </c>
      <c r="B245" s="2">
        <v>210.76513355399729</v>
      </c>
    </row>
    <row r="246" spans="1:5" x14ac:dyDescent="0.3">
      <c r="A246" s="1">
        <v>36039</v>
      </c>
      <c r="B246" s="2">
        <v>211.91979894036001</v>
      </c>
    </row>
    <row r="247" spans="1:5" x14ac:dyDescent="0.3">
      <c r="A247" s="1">
        <v>36069</v>
      </c>
      <c r="B247" s="2">
        <v>213.0200557550524</v>
      </c>
    </row>
    <row r="248" spans="1:5" x14ac:dyDescent="0.3">
      <c r="A248" s="1">
        <v>36100</v>
      </c>
      <c r="B248" s="2">
        <v>214.04731754744398</v>
      </c>
    </row>
    <row r="249" spans="1:5" x14ac:dyDescent="0.3">
      <c r="A249" s="1">
        <v>36130</v>
      </c>
      <c r="B249" s="2">
        <v>214.81641454290821</v>
      </c>
      <c r="C249" s="2">
        <f>AVERAGE(B238:B249)</f>
        <v>209.93074265848722</v>
      </c>
      <c r="D249" s="3">
        <f>((C249/C237)-1)*100</f>
        <v>4.5507482723937454</v>
      </c>
      <c r="E249" s="3">
        <f>((B249/B237)-1)*100</f>
        <v>4.7412301074389429</v>
      </c>
    </row>
    <row r="250" spans="1:5" x14ac:dyDescent="0.3">
      <c r="A250" s="1">
        <v>36161</v>
      </c>
      <c r="B250" s="2">
        <v>216.05881586650381</v>
      </c>
    </row>
    <row r="251" spans="1:5" x14ac:dyDescent="0.3">
      <c r="A251" s="1">
        <v>36192</v>
      </c>
      <c r="B251" s="2">
        <v>216.240749140319</v>
      </c>
    </row>
    <row r="252" spans="1:5" x14ac:dyDescent="0.3">
      <c r="A252" s="1">
        <v>36220</v>
      </c>
      <c r="B252" s="2">
        <v>217.04596764881791</v>
      </c>
    </row>
    <row r="253" spans="1:5" x14ac:dyDescent="0.3">
      <c r="A253" s="1">
        <v>36251</v>
      </c>
      <c r="B253" s="2">
        <v>218.22768722493998</v>
      </c>
    </row>
    <row r="254" spans="1:5" x14ac:dyDescent="0.3">
      <c r="A254" s="1">
        <v>36281</v>
      </c>
      <c r="B254" s="2">
        <v>218.93753669172256</v>
      </c>
    </row>
    <row r="255" spans="1:5" x14ac:dyDescent="0.3">
      <c r="A255" s="1">
        <v>36312</v>
      </c>
      <c r="B255" s="2">
        <v>219.46382268972161</v>
      </c>
    </row>
    <row r="256" spans="1:5" x14ac:dyDescent="0.3">
      <c r="A256" s="1">
        <v>36342</v>
      </c>
      <c r="B256" s="2">
        <v>220.17047729051717</v>
      </c>
    </row>
    <row r="257" spans="1:5" x14ac:dyDescent="0.3">
      <c r="A257" s="1">
        <v>36373</v>
      </c>
      <c r="B257" s="2">
        <v>221.11888368568708</v>
      </c>
    </row>
    <row r="258" spans="1:5" x14ac:dyDescent="0.3">
      <c r="A258" s="1">
        <v>36404</v>
      </c>
      <c r="B258" s="2">
        <v>221.86776498685009</v>
      </c>
    </row>
    <row r="259" spans="1:5" x14ac:dyDescent="0.3">
      <c r="A259" s="1">
        <v>36434</v>
      </c>
      <c r="B259" s="2">
        <v>221.78107617034067</v>
      </c>
    </row>
    <row r="260" spans="1:5" x14ac:dyDescent="0.3">
      <c r="A260" s="1">
        <v>36465</v>
      </c>
      <c r="B260" s="2">
        <v>222.51684836074398</v>
      </c>
    </row>
    <row r="261" spans="1:5" x14ac:dyDescent="0.3">
      <c r="A261" s="1">
        <v>36495</v>
      </c>
      <c r="B261" s="2">
        <v>223.2522350978457</v>
      </c>
      <c r="C261" s="2">
        <f>AVERAGE(B250:B261)</f>
        <v>219.72348873783412</v>
      </c>
      <c r="D261" s="3">
        <f>((C261/C249)-1)*100</f>
        <v>4.6647508389362491</v>
      </c>
      <c r="E261" s="3">
        <f>((B261/B249)-1)*100</f>
        <v>3.9269906691662415</v>
      </c>
    </row>
    <row r="262" spans="1:5" x14ac:dyDescent="0.3">
      <c r="A262" s="1">
        <v>36526</v>
      </c>
      <c r="B262" s="2">
        <v>224.04892793586478</v>
      </c>
    </row>
    <row r="263" spans="1:5" x14ac:dyDescent="0.3">
      <c r="A263" s="1">
        <v>36557</v>
      </c>
      <c r="B263" s="2">
        <v>224.4518567949583</v>
      </c>
    </row>
    <row r="264" spans="1:5" x14ac:dyDescent="0.3">
      <c r="A264" s="1">
        <v>36586</v>
      </c>
      <c r="B264" s="2">
        <v>224.98396369347722</v>
      </c>
    </row>
    <row r="265" spans="1:5" x14ac:dyDescent="0.3">
      <c r="A265" s="1">
        <v>36617</v>
      </c>
      <c r="B265" s="2">
        <v>226.40678971975015</v>
      </c>
    </row>
    <row r="266" spans="1:5" x14ac:dyDescent="0.3">
      <c r="A266" s="1">
        <v>36647</v>
      </c>
      <c r="B266" s="2">
        <v>227.19428824961318</v>
      </c>
    </row>
    <row r="267" spans="1:5" x14ac:dyDescent="0.3">
      <c r="A267" s="1">
        <v>36678</v>
      </c>
      <c r="B267" s="2">
        <v>227.67336576224849</v>
      </c>
    </row>
    <row r="268" spans="1:5" x14ac:dyDescent="0.3">
      <c r="A268" s="1">
        <v>36708</v>
      </c>
      <c r="B268" s="2">
        <v>228.03860798386651</v>
      </c>
    </row>
    <row r="269" spans="1:5" x14ac:dyDescent="0.3">
      <c r="A269" s="1">
        <v>36739</v>
      </c>
      <c r="B269" s="2">
        <v>227.76187846501048</v>
      </c>
    </row>
    <row r="270" spans="1:5" x14ac:dyDescent="0.3">
      <c r="A270" s="1">
        <v>36770</v>
      </c>
      <c r="B270" s="2">
        <v>228.89212301313586</v>
      </c>
    </row>
    <row r="271" spans="1:5" x14ac:dyDescent="0.3">
      <c r="A271" s="1">
        <v>36800</v>
      </c>
      <c r="B271" s="2">
        <v>228.5878416692384</v>
      </c>
    </row>
    <row r="272" spans="1:5" x14ac:dyDescent="0.3">
      <c r="A272" s="1">
        <v>36831</v>
      </c>
      <c r="B272" s="2">
        <v>229.02629128365692</v>
      </c>
    </row>
    <row r="273" spans="1:5" x14ac:dyDescent="0.3">
      <c r="A273" s="1">
        <v>36861</v>
      </c>
      <c r="B273" s="2">
        <v>229.95232666444457</v>
      </c>
      <c r="C273" s="2">
        <f>AVERAGE(B262:B273)</f>
        <v>227.25152176960543</v>
      </c>
      <c r="D273" s="3">
        <f>((C273/C261)-1)*100</f>
        <v>3.4261394059482919</v>
      </c>
      <c r="E273" s="3">
        <f>((B273/B261)-1)*100</f>
        <v>3.0011307898720085</v>
      </c>
    </row>
    <row r="274" spans="1:5" x14ac:dyDescent="0.3">
      <c r="A274" s="1">
        <v>36892</v>
      </c>
      <c r="B274" s="2">
        <v>229.95733543250566</v>
      </c>
    </row>
    <row r="275" spans="1:5" x14ac:dyDescent="0.3">
      <c r="A275" s="1">
        <v>36923</v>
      </c>
      <c r="B275" s="2">
        <v>230.76860783828769</v>
      </c>
    </row>
    <row r="276" spans="1:5" x14ac:dyDescent="0.3">
      <c r="A276" s="1">
        <v>36951</v>
      </c>
      <c r="B276" s="2">
        <v>231.26900005166951</v>
      </c>
    </row>
    <row r="277" spans="1:5" x14ac:dyDescent="0.3">
      <c r="A277" s="1">
        <v>36982</v>
      </c>
      <c r="B277" s="2">
        <v>231.27366778402077</v>
      </c>
    </row>
    <row r="278" spans="1:5" x14ac:dyDescent="0.3">
      <c r="A278" s="1">
        <v>37012</v>
      </c>
      <c r="B278" s="2">
        <v>231.98130519071606</v>
      </c>
    </row>
    <row r="279" spans="1:5" x14ac:dyDescent="0.3">
      <c r="A279" s="1">
        <v>37043</v>
      </c>
      <c r="B279" s="2">
        <v>232.88028888890219</v>
      </c>
    </row>
    <row r="280" spans="1:5" x14ac:dyDescent="0.3">
      <c r="A280" s="1">
        <v>37073</v>
      </c>
      <c r="B280" s="2">
        <v>232.52086412712993</v>
      </c>
    </row>
    <row r="281" spans="1:5" x14ac:dyDescent="0.3">
      <c r="A281" s="1">
        <v>37104</v>
      </c>
      <c r="B281" s="2">
        <v>232.41917895008203</v>
      </c>
    </row>
    <row r="282" spans="1:5" x14ac:dyDescent="0.3">
      <c r="A282" s="1">
        <v>37135</v>
      </c>
      <c r="B282" s="2">
        <v>231.46227412532539</v>
      </c>
    </row>
    <row r="283" spans="1:5" x14ac:dyDescent="0.3">
      <c r="A283" s="1">
        <v>37165</v>
      </c>
      <c r="B283" s="2">
        <v>229.92098282530259</v>
      </c>
    </row>
    <row r="284" spans="1:5" x14ac:dyDescent="0.3">
      <c r="A284" s="1">
        <v>37196</v>
      </c>
      <c r="B284" s="2">
        <v>229.27754464639051</v>
      </c>
    </row>
    <row r="285" spans="1:5" x14ac:dyDescent="0.3">
      <c r="A285" s="1">
        <v>37226</v>
      </c>
      <c r="B285" s="2">
        <v>229.37927821514222</v>
      </c>
      <c r="C285" s="2">
        <f>AVERAGE(B274:B285)</f>
        <v>231.09252733962288</v>
      </c>
      <c r="D285" s="3">
        <f>((C285/C273)-1)*100</f>
        <v>1.6902001536040601</v>
      </c>
      <c r="E285" s="3">
        <f>((B285/B273)-1)*100</f>
        <v>-0.24920315337298993</v>
      </c>
    </row>
    <row r="286" spans="1:5" x14ac:dyDescent="0.3">
      <c r="A286" s="1">
        <v>37257</v>
      </c>
      <c r="B286" s="2">
        <v>229.86755684615682</v>
      </c>
    </row>
    <row r="287" spans="1:5" x14ac:dyDescent="0.3">
      <c r="A287" s="1">
        <v>37288</v>
      </c>
      <c r="B287" s="2">
        <v>230.35902036787061</v>
      </c>
    </row>
    <row r="288" spans="1:5" x14ac:dyDescent="0.3">
      <c r="A288" s="1">
        <v>37316</v>
      </c>
      <c r="B288" s="2">
        <v>230.94904878414769</v>
      </c>
    </row>
    <row r="289" spans="1:5" x14ac:dyDescent="0.3">
      <c r="A289" s="1">
        <v>37347</v>
      </c>
      <c r="B289" s="2">
        <v>231.52888792398599</v>
      </c>
    </row>
    <row r="290" spans="1:5" x14ac:dyDescent="0.3">
      <c r="A290" s="1">
        <v>37377</v>
      </c>
      <c r="B290" s="2">
        <v>232.23087601044671</v>
      </c>
    </row>
    <row r="291" spans="1:5" x14ac:dyDescent="0.3">
      <c r="A291" s="1">
        <v>37408</v>
      </c>
      <c r="B291" s="2">
        <v>231.77823913624334</v>
      </c>
    </row>
    <row r="292" spans="1:5" x14ac:dyDescent="0.3">
      <c r="A292" s="1">
        <v>37438</v>
      </c>
      <c r="B292" s="2">
        <v>231.76262301871705</v>
      </c>
    </row>
    <row r="293" spans="1:5" x14ac:dyDescent="0.3">
      <c r="A293" s="1">
        <v>37469</v>
      </c>
      <c r="B293" s="2">
        <v>232.36102901423533</v>
      </c>
    </row>
    <row r="294" spans="1:5" x14ac:dyDescent="0.3">
      <c r="A294" s="1">
        <v>37500</v>
      </c>
      <c r="B294" s="2">
        <v>233.25162494451735</v>
      </c>
    </row>
    <row r="295" spans="1:5" x14ac:dyDescent="0.3">
      <c r="A295" s="1">
        <v>37530</v>
      </c>
      <c r="B295" s="2">
        <v>233.02501955785871</v>
      </c>
    </row>
    <row r="296" spans="1:5" x14ac:dyDescent="0.3">
      <c r="A296" s="1">
        <v>37561</v>
      </c>
      <c r="B296" s="2">
        <v>232.8838501200064</v>
      </c>
    </row>
    <row r="297" spans="1:5" x14ac:dyDescent="0.3">
      <c r="A297" s="1">
        <v>37591</v>
      </c>
      <c r="B297" s="2">
        <v>232.52462224125483</v>
      </c>
      <c r="C297" s="2">
        <f>AVERAGE(B286:B297)</f>
        <v>231.87686649712006</v>
      </c>
      <c r="D297" s="3">
        <f>((C297/C285)-1)*100</f>
        <v>0.33940481179839388</v>
      </c>
      <c r="E297" s="3">
        <f>((B297/B285)-1)*100</f>
        <v>1.3712415744732143</v>
      </c>
    </row>
    <row r="298" spans="1:5" x14ac:dyDescent="0.3">
      <c r="A298" s="1">
        <v>37622</v>
      </c>
      <c r="B298" s="2">
        <v>231.79099127928259</v>
      </c>
    </row>
    <row r="299" spans="1:5" x14ac:dyDescent="0.3">
      <c r="A299" s="1">
        <v>37653</v>
      </c>
      <c r="B299" s="2">
        <v>231.40621525697037</v>
      </c>
    </row>
    <row r="300" spans="1:5" x14ac:dyDescent="0.3">
      <c r="A300" s="1">
        <v>37681</v>
      </c>
      <c r="B300" s="2">
        <v>231.71011977147811</v>
      </c>
    </row>
    <row r="301" spans="1:5" x14ac:dyDescent="0.3">
      <c r="A301" s="1">
        <v>37712</v>
      </c>
      <c r="B301" s="2">
        <v>231.48798146452253</v>
      </c>
    </row>
    <row r="302" spans="1:5" x14ac:dyDescent="0.3">
      <c r="A302" s="1">
        <v>37742</v>
      </c>
      <c r="B302" s="2">
        <v>231.09834363627769</v>
      </c>
    </row>
    <row r="303" spans="1:5" x14ac:dyDescent="0.3">
      <c r="A303" s="1">
        <v>37773</v>
      </c>
      <c r="B303" s="2">
        <v>230.90452031722742</v>
      </c>
    </row>
    <row r="304" spans="1:5" x14ac:dyDescent="0.3">
      <c r="A304" s="1">
        <v>37803</v>
      </c>
      <c r="B304" s="2">
        <v>231.34070892863571</v>
      </c>
    </row>
    <row r="305" spans="1:5" x14ac:dyDescent="0.3">
      <c r="A305" s="1">
        <v>37834</v>
      </c>
      <c r="B305" s="2">
        <v>231.44774830142615</v>
      </c>
    </row>
    <row r="306" spans="1:5" x14ac:dyDescent="0.3">
      <c r="A306" s="1">
        <v>37865</v>
      </c>
      <c r="B306" s="2">
        <v>231.57787955873164</v>
      </c>
    </row>
    <row r="307" spans="1:5" x14ac:dyDescent="0.3">
      <c r="A307" s="1">
        <v>37895</v>
      </c>
      <c r="B307" s="2">
        <v>232.99839344308543</v>
      </c>
    </row>
    <row r="308" spans="1:5" x14ac:dyDescent="0.3">
      <c r="A308" s="1">
        <v>37926</v>
      </c>
      <c r="B308" s="2">
        <v>233.73617142204913</v>
      </c>
    </row>
    <row r="309" spans="1:5" x14ac:dyDescent="0.3">
      <c r="A309" s="1">
        <v>37956</v>
      </c>
      <c r="B309" s="2">
        <v>233.84162447513467</v>
      </c>
      <c r="C309" s="2">
        <f>AVERAGE(B298:B309)</f>
        <v>231.9450581545685</v>
      </c>
      <c r="D309" s="3">
        <f>((C309/C297)-1)*100</f>
        <v>2.9408564329247433E-2</v>
      </c>
      <c r="E309" s="3">
        <f>((B309/B297)-1)*100</f>
        <v>0.56639259153956623</v>
      </c>
    </row>
    <row r="310" spans="1:5" x14ac:dyDescent="0.3">
      <c r="A310" s="1">
        <v>37987</v>
      </c>
      <c r="B310" s="2">
        <v>233.9285425276706</v>
      </c>
    </row>
    <row r="311" spans="1:5" x14ac:dyDescent="0.3">
      <c r="A311" s="1">
        <v>38018</v>
      </c>
      <c r="B311" s="2">
        <v>234.57607317955373</v>
      </c>
    </row>
    <row r="312" spans="1:5" x14ac:dyDescent="0.3">
      <c r="A312" s="1">
        <v>38047</v>
      </c>
      <c r="B312" s="2">
        <v>234.7283882056646</v>
      </c>
    </row>
    <row r="313" spans="1:5" x14ac:dyDescent="0.3">
      <c r="A313" s="1">
        <v>38078</v>
      </c>
      <c r="B313" s="2">
        <v>235.36840576769055</v>
      </c>
    </row>
    <row r="314" spans="1:5" x14ac:dyDescent="0.3">
      <c r="A314" s="1">
        <v>38108</v>
      </c>
      <c r="B314" s="2">
        <v>235.58743687027953</v>
      </c>
    </row>
    <row r="315" spans="1:5" x14ac:dyDescent="0.3">
      <c r="A315" s="1">
        <v>38139</v>
      </c>
      <c r="B315" s="2">
        <v>236.29387195250814</v>
      </c>
    </row>
    <row r="316" spans="1:5" x14ac:dyDescent="0.3">
      <c r="A316" s="1">
        <v>38169</v>
      </c>
      <c r="B316" s="2">
        <v>237.30736754539325</v>
      </c>
    </row>
    <row r="317" spans="1:5" x14ac:dyDescent="0.3">
      <c r="A317" s="1">
        <v>38200</v>
      </c>
      <c r="B317" s="2">
        <v>238.03293958611621</v>
      </c>
    </row>
    <row r="318" spans="1:5" x14ac:dyDescent="0.3">
      <c r="A318" s="1">
        <v>38231</v>
      </c>
      <c r="B318" s="2">
        <v>237.94544435382372</v>
      </c>
    </row>
    <row r="319" spans="1:5" x14ac:dyDescent="0.3">
      <c r="A319" s="1">
        <v>38261</v>
      </c>
      <c r="B319" s="2">
        <v>237.92409585089862</v>
      </c>
    </row>
    <row r="320" spans="1:5" x14ac:dyDescent="0.3">
      <c r="A320" s="1">
        <v>38292</v>
      </c>
      <c r="B320" s="2">
        <v>238.26227438756345</v>
      </c>
    </row>
    <row r="321" spans="1:5" x14ac:dyDescent="0.3">
      <c r="A321" s="1">
        <v>38322</v>
      </c>
      <c r="B321" s="2">
        <v>238.60198097473844</v>
      </c>
      <c r="C321" s="2">
        <f>AVERAGE(B310:B321)</f>
        <v>236.54640176682508</v>
      </c>
      <c r="D321" s="3">
        <f>((C321/C309)-1)*100</f>
        <v>1.9838075658375365</v>
      </c>
      <c r="E321" s="3">
        <f>((B321/B309)-1)*100</f>
        <v>2.0357181961460302</v>
      </c>
    </row>
    <row r="322" spans="1:5" x14ac:dyDescent="0.3">
      <c r="A322" s="1">
        <v>38353</v>
      </c>
      <c r="B322" s="2">
        <v>240.66993419530561</v>
      </c>
    </row>
    <row r="323" spans="1:5" x14ac:dyDescent="0.3">
      <c r="A323" s="1">
        <v>38384</v>
      </c>
      <c r="B323" s="2">
        <v>241.51908395148621</v>
      </c>
    </row>
    <row r="324" spans="1:5" x14ac:dyDescent="0.3">
      <c r="A324" s="1">
        <v>38412</v>
      </c>
      <c r="B324" s="2">
        <v>242.56633101969859</v>
      </c>
    </row>
    <row r="325" spans="1:5" x14ac:dyDescent="0.3">
      <c r="A325" s="1">
        <v>38443</v>
      </c>
      <c r="B325" s="2">
        <v>243.54315343590315</v>
      </c>
    </row>
    <row r="326" spans="1:5" x14ac:dyDescent="0.3">
      <c r="A326" s="1">
        <v>38473</v>
      </c>
      <c r="B326" s="2">
        <v>244.33714138838423</v>
      </c>
    </row>
    <row r="327" spans="1:5" x14ac:dyDescent="0.3">
      <c r="A327" s="1">
        <v>38504</v>
      </c>
      <c r="B327" s="2">
        <v>245.57310609081861</v>
      </c>
    </row>
    <row r="328" spans="1:5" x14ac:dyDescent="0.3">
      <c r="A328" s="1">
        <v>38534</v>
      </c>
      <c r="B328" s="2">
        <v>246.87117171657084</v>
      </c>
    </row>
    <row r="329" spans="1:5" x14ac:dyDescent="0.3">
      <c r="A329" s="1">
        <v>38565</v>
      </c>
      <c r="B329" s="2">
        <v>247.55401344714033</v>
      </c>
    </row>
    <row r="330" spans="1:5" x14ac:dyDescent="0.3">
      <c r="A330" s="1">
        <v>38596</v>
      </c>
      <c r="B330" s="2">
        <v>248.82623015039877</v>
      </c>
    </row>
    <row r="331" spans="1:5" x14ac:dyDescent="0.3">
      <c r="A331" s="1">
        <v>38626</v>
      </c>
      <c r="B331" s="2">
        <v>250.0524447291065</v>
      </c>
    </row>
    <row r="332" spans="1:5" x14ac:dyDescent="0.3">
      <c r="A332" s="1">
        <v>38657</v>
      </c>
      <c r="B332" s="2">
        <v>250.83872437125754</v>
      </c>
    </row>
    <row r="333" spans="1:5" x14ac:dyDescent="0.3">
      <c r="A333" s="1">
        <v>38687</v>
      </c>
      <c r="B333" s="2">
        <v>252.1244985309001</v>
      </c>
      <c r="C333" s="2">
        <f>AVERAGE(B322:B333)</f>
        <v>246.20631941891418</v>
      </c>
      <c r="D333" s="3">
        <f>((C333/C321)-1)*100</f>
        <v>4.0837305407889213</v>
      </c>
      <c r="E333" s="3">
        <f>((B333/B321)-1)*100</f>
        <v>5.6673953422009982</v>
      </c>
    </row>
    <row r="334" spans="1:5" x14ac:dyDescent="0.3">
      <c r="A334" s="1">
        <v>38718</v>
      </c>
      <c r="B334" s="2">
        <v>253.98630657813098</v>
      </c>
    </row>
    <row r="335" spans="1:5" x14ac:dyDescent="0.3">
      <c r="A335" s="1">
        <v>38749</v>
      </c>
      <c r="B335" s="2">
        <v>254.42856610348997</v>
      </c>
    </row>
    <row r="336" spans="1:5" x14ac:dyDescent="0.3">
      <c r="A336" s="1">
        <v>38777</v>
      </c>
      <c r="B336" s="2">
        <v>255.77156704032208</v>
      </c>
    </row>
    <row r="337" spans="1:5" x14ac:dyDescent="0.3">
      <c r="A337" s="1">
        <v>38808</v>
      </c>
      <c r="B337" s="2">
        <v>256.92400407896173</v>
      </c>
    </row>
    <row r="338" spans="1:5" x14ac:dyDescent="0.3">
      <c r="A338" s="1">
        <v>38838</v>
      </c>
      <c r="B338" s="2">
        <v>257.9833751137981</v>
      </c>
    </row>
    <row r="339" spans="1:5" x14ac:dyDescent="0.3">
      <c r="A339" s="1">
        <v>38869</v>
      </c>
      <c r="B339" s="2">
        <v>258.7335627242465</v>
      </c>
    </row>
    <row r="340" spans="1:5" x14ac:dyDescent="0.3">
      <c r="A340" s="1">
        <v>38899</v>
      </c>
      <c r="B340" s="2">
        <v>259.38331203306507</v>
      </c>
    </row>
    <row r="341" spans="1:5" x14ac:dyDescent="0.3">
      <c r="A341" s="1">
        <v>38930</v>
      </c>
      <c r="B341" s="2">
        <v>260.54269586393752</v>
      </c>
    </row>
    <row r="342" spans="1:5" x14ac:dyDescent="0.3">
      <c r="A342" s="1">
        <v>38961</v>
      </c>
      <c r="B342" s="2">
        <v>261.70499614180045</v>
      </c>
    </row>
    <row r="343" spans="1:5" x14ac:dyDescent="0.3">
      <c r="A343" s="1">
        <v>38991</v>
      </c>
      <c r="B343" s="2">
        <v>262.44520201869722</v>
      </c>
    </row>
    <row r="344" spans="1:5" x14ac:dyDescent="0.3">
      <c r="A344" s="1">
        <v>39022</v>
      </c>
      <c r="B344" s="2">
        <v>263.00718630902929</v>
      </c>
    </row>
    <row r="345" spans="1:5" x14ac:dyDescent="0.3">
      <c r="A345" s="1">
        <v>39052</v>
      </c>
      <c r="B345" s="2">
        <v>264.03154990689569</v>
      </c>
      <c r="C345" s="2">
        <f>AVERAGE(B334:B345)</f>
        <v>259.0785269926979</v>
      </c>
      <c r="D345" s="3">
        <f>((C345/C333)-1)*100</f>
        <v>5.2282198134329549</v>
      </c>
      <c r="E345" s="3">
        <f>((B345/B333)-1)*100</f>
        <v>4.7226871824739725</v>
      </c>
    </row>
    <row r="346" spans="1:5" x14ac:dyDescent="0.3">
      <c r="A346" s="1">
        <v>39083</v>
      </c>
      <c r="B346" s="2">
        <v>264.33615206031772</v>
      </c>
    </row>
    <row r="347" spans="1:5" x14ac:dyDescent="0.3">
      <c r="A347" s="1">
        <v>39114</v>
      </c>
      <c r="B347" s="2">
        <v>265.43075791889947</v>
      </c>
    </row>
    <row r="348" spans="1:5" x14ac:dyDescent="0.3">
      <c r="A348" s="1">
        <v>39142</v>
      </c>
      <c r="B348" s="2">
        <v>266.28300274373544</v>
      </c>
    </row>
    <row r="349" spans="1:5" x14ac:dyDescent="0.3">
      <c r="A349" s="1">
        <v>39173</v>
      </c>
      <c r="B349" s="2">
        <v>267.00531193181718</v>
      </c>
    </row>
    <row r="350" spans="1:5" x14ac:dyDescent="0.3">
      <c r="A350" s="1">
        <v>39203</v>
      </c>
      <c r="B350" s="2">
        <v>268.63289806004201</v>
      </c>
    </row>
    <row r="351" spans="1:5" x14ac:dyDescent="0.3">
      <c r="A351" s="1">
        <v>39234</v>
      </c>
      <c r="B351" s="2">
        <v>269.18645389005241</v>
      </c>
    </row>
    <row r="352" spans="1:5" x14ac:dyDescent="0.3">
      <c r="A352" s="1">
        <v>39264</v>
      </c>
      <c r="B352" s="2">
        <v>270.34799401897533</v>
      </c>
    </row>
    <row r="353" spans="1:5" x14ac:dyDescent="0.3">
      <c r="A353" s="1">
        <v>39295</v>
      </c>
      <c r="B353" s="2">
        <v>271.13393091841544</v>
      </c>
    </row>
    <row r="354" spans="1:5" x14ac:dyDescent="0.3">
      <c r="A354" s="1">
        <v>39326</v>
      </c>
      <c r="B354" s="2">
        <v>271.72276458504336</v>
      </c>
    </row>
    <row r="355" spans="1:5" x14ac:dyDescent="0.3">
      <c r="A355" s="1">
        <v>39356</v>
      </c>
      <c r="B355" s="2">
        <v>272.64113815350044</v>
      </c>
    </row>
    <row r="356" spans="1:5" x14ac:dyDescent="0.3">
      <c r="A356" s="1">
        <v>39387</v>
      </c>
      <c r="B356" s="2">
        <v>274.00056310837726</v>
      </c>
    </row>
    <row r="357" spans="1:5" x14ac:dyDescent="0.3">
      <c r="A357" s="1">
        <v>39417</v>
      </c>
      <c r="B357" s="2">
        <v>274.98309459874645</v>
      </c>
      <c r="C357" s="2">
        <f>AVERAGE(B346:B357)</f>
        <v>269.64200516566024</v>
      </c>
      <c r="D357" s="3">
        <f>((C357/C345)-1)*100</f>
        <v>4.0773267841144101</v>
      </c>
      <c r="E357" s="3">
        <f>((B357/B345)-1)*100</f>
        <v>4.1478166892223944</v>
      </c>
    </row>
    <row r="358" spans="1:5" x14ac:dyDescent="0.3">
      <c r="A358" s="1">
        <v>39448</v>
      </c>
      <c r="B358" s="2">
        <v>275.93251280994457</v>
      </c>
    </row>
    <row r="359" spans="1:5" x14ac:dyDescent="0.3">
      <c r="A359" s="1">
        <v>39479</v>
      </c>
      <c r="B359" s="2">
        <v>276.91001158978372</v>
      </c>
    </row>
    <row r="360" spans="1:5" x14ac:dyDescent="0.3">
      <c r="A360" s="1">
        <v>39508</v>
      </c>
      <c r="B360" s="2">
        <v>277.23292490434176</v>
      </c>
    </row>
    <row r="361" spans="1:5" x14ac:dyDescent="0.3">
      <c r="A361" s="1">
        <v>39539</v>
      </c>
      <c r="B361" s="2">
        <v>278.15404029001758</v>
      </c>
    </row>
    <row r="362" spans="1:5" x14ac:dyDescent="0.3">
      <c r="A362" s="1">
        <v>39569</v>
      </c>
      <c r="B362" s="2">
        <v>278.1716299142235</v>
      </c>
    </row>
    <row r="363" spans="1:5" x14ac:dyDescent="0.3">
      <c r="A363" s="1">
        <v>39600</v>
      </c>
      <c r="B363" s="2">
        <v>278.38200220913541</v>
      </c>
    </row>
    <row r="364" spans="1:5" x14ac:dyDescent="0.3">
      <c r="A364" s="1">
        <v>39630</v>
      </c>
      <c r="B364" s="2">
        <v>278.45765415202072</v>
      </c>
    </row>
    <row r="365" spans="1:5" x14ac:dyDescent="0.3">
      <c r="A365" s="1">
        <v>39661</v>
      </c>
      <c r="B365" s="2">
        <v>278.24260316260967</v>
      </c>
    </row>
    <row r="366" spans="1:5" x14ac:dyDescent="0.3">
      <c r="A366" s="1">
        <v>39692</v>
      </c>
      <c r="B366" s="2">
        <v>278.16073885583637</v>
      </c>
    </row>
    <row r="367" spans="1:5" x14ac:dyDescent="0.3">
      <c r="A367" s="1">
        <v>39722</v>
      </c>
      <c r="B367" s="2">
        <v>278.27195332223056</v>
      </c>
    </row>
    <row r="368" spans="1:5" x14ac:dyDescent="0.3">
      <c r="A368" s="1">
        <v>39753</v>
      </c>
      <c r="B368" s="2">
        <v>277.74356762393722</v>
      </c>
    </row>
    <row r="369" spans="1:5" x14ac:dyDescent="0.3">
      <c r="A369" s="1">
        <v>39783</v>
      </c>
      <c r="B369" s="2">
        <v>276.9068309754781</v>
      </c>
      <c r="C369" s="2">
        <f>AVERAGE(B358:B369)</f>
        <v>277.71387248412992</v>
      </c>
      <c r="D369" s="3">
        <f>((C369/C357)-1)*100</f>
        <v>2.9935496561489305</v>
      </c>
      <c r="E369" s="3">
        <f>((B369/B357)-1)*100</f>
        <v>0.69958350695658034</v>
      </c>
    </row>
    <row r="370" spans="1:5" x14ac:dyDescent="0.3">
      <c r="A370" s="1">
        <v>39814</v>
      </c>
      <c r="B370" s="2">
        <v>275.11883576411981</v>
      </c>
    </row>
    <row r="371" spans="1:5" x14ac:dyDescent="0.3">
      <c r="A371" s="1">
        <v>39845</v>
      </c>
      <c r="B371" s="2">
        <v>273.53334863124036</v>
      </c>
    </row>
    <row r="372" spans="1:5" x14ac:dyDescent="0.3">
      <c r="A372" s="1">
        <v>39873</v>
      </c>
      <c r="B372" s="2">
        <v>272.62018158514695</v>
      </c>
    </row>
    <row r="373" spans="1:5" x14ac:dyDescent="0.3">
      <c r="A373" s="1">
        <v>39904</v>
      </c>
      <c r="B373" s="2">
        <v>272.39505773321775</v>
      </c>
    </row>
    <row r="374" spans="1:5" x14ac:dyDescent="0.3">
      <c r="A374" s="1">
        <v>39934</v>
      </c>
      <c r="B374" s="2">
        <v>271.17886861218432</v>
      </c>
    </row>
    <row r="375" spans="1:5" x14ac:dyDescent="0.3">
      <c r="A375" s="1">
        <v>39965</v>
      </c>
      <c r="B375" s="2">
        <v>271.10689730157588</v>
      </c>
    </row>
    <row r="376" spans="1:5" x14ac:dyDescent="0.3">
      <c r="A376" s="1">
        <v>39995</v>
      </c>
      <c r="B376" s="2">
        <v>270.72704956044345</v>
      </c>
    </row>
    <row r="377" spans="1:5" x14ac:dyDescent="0.3">
      <c r="A377" s="1">
        <v>40026</v>
      </c>
      <c r="B377" s="2">
        <v>270.1665412215246</v>
      </c>
    </row>
    <row r="378" spans="1:5" x14ac:dyDescent="0.3">
      <c r="A378" s="1">
        <v>40057</v>
      </c>
      <c r="B378" s="2">
        <v>270.06072639977805</v>
      </c>
    </row>
    <row r="379" spans="1:5" x14ac:dyDescent="0.3">
      <c r="A379" s="1">
        <v>40087</v>
      </c>
      <c r="B379" s="2">
        <v>270.99635765184655</v>
      </c>
    </row>
    <row r="380" spans="1:5" x14ac:dyDescent="0.3">
      <c r="A380" s="1">
        <v>40118</v>
      </c>
      <c r="B380" s="2">
        <v>271.91045225745944</v>
      </c>
    </row>
    <row r="381" spans="1:5" x14ac:dyDescent="0.3">
      <c r="A381" s="1">
        <v>40148</v>
      </c>
      <c r="B381" s="2">
        <v>272.01762797696495</v>
      </c>
      <c r="C381" s="2">
        <f>AVERAGE(B370:B381)</f>
        <v>271.81932872462517</v>
      </c>
      <c r="D381" s="3">
        <f>((C381/C369)-1)*100</f>
        <v>-2.1225240593055417</v>
      </c>
      <c r="E381" s="3">
        <f>((B381/B369)-1)*100</f>
        <v>-1.7656491106736616</v>
      </c>
    </row>
    <row r="382" spans="1:5" x14ac:dyDescent="0.3">
      <c r="A382" s="1">
        <v>40179</v>
      </c>
      <c r="B382" s="2">
        <v>272.75595581477654</v>
      </c>
    </row>
    <row r="383" spans="1:5" x14ac:dyDescent="0.3">
      <c r="A383" s="1">
        <v>40210</v>
      </c>
      <c r="B383" s="2">
        <v>273.1523268823006</v>
      </c>
    </row>
    <row r="384" spans="1:5" x14ac:dyDescent="0.3">
      <c r="A384" s="1">
        <v>40238</v>
      </c>
      <c r="B384" s="2">
        <v>274.04309741568238</v>
      </c>
    </row>
    <row r="385" spans="1:5" x14ac:dyDescent="0.3">
      <c r="A385" s="1">
        <v>40269</v>
      </c>
      <c r="B385" s="2">
        <v>274.28153485399076</v>
      </c>
    </row>
    <row r="386" spans="1:5" x14ac:dyDescent="0.3">
      <c r="A386" s="1">
        <v>40299</v>
      </c>
      <c r="B386" s="2">
        <v>276.26929530418658</v>
      </c>
    </row>
    <row r="387" spans="1:5" x14ac:dyDescent="0.3">
      <c r="A387" s="1">
        <v>40330</v>
      </c>
      <c r="B387" s="2">
        <v>276.34230098635373</v>
      </c>
    </row>
    <row r="388" spans="1:5" x14ac:dyDescent="0.3">
      <c r="A388" s="1">
        <v>40360</v>
      </c>
      <c r="B388" s="2">
        <v>275.51509030214498</v>
      </c>
    </row>
    <row r="389" spans="1:5" x14ac:dyDescent="0.3">
      <c r="A389" s="1">
        <v>40391</v>
      </c>
      <c r="B389" s="2">
        <v>275.45999835213229</v>
      </c>
    </row>
    <row r="390" spans="1:5" x14ac:dyDescent="0.3">
      <c r="A390" s="1">
        <v>40422</v>
      </c>
      <c r="B390" s="2">
        <v>275.99549555048605</v>
      </c>
    </row>
    <row r="391" spans="1:5" x14ac:dyDescent="0.3">
      <c r="A391" s="1">
        <v>40452</v>
      </c>
      <c r="B391" s="2">
        <v>277.35089283620033</v>
      </c>
    </row>
    <row r="392" spans="1:5" x14ac:dyDescent="0.3">
      <c r="A392" s="1">
        <v>40483</v>
      </c>
      <c r="B392" s="2">
        <v>277.12916239582688</v>
      </c>
    </row>
    <row r="393" spans="1:5" x14ac:dyDescent="0.3">
      <c r="A393" s="1">
        <v>40513</v>
      </c>
      <c r="B393" s="2">
        <v>278.15166874090301</v>
      </c>
      <c r="C393" s="2">
        <f>AVERAGE(B382:B393)</f>
        <v>275.5372349529153</v>
      </c>
      <c r="D393" s="3">
        <f>((C393/C381)-1)*100</f>
        <v>1.367785817783651</v>
      </c>
      <c r="E393" s="3">
        <f>((B393/B381)-1)*100</f>
        <v>2.2550159008288606</v>
      </c>
    </row>
    <row r="394" spans="1:5" x14ac:dyDescent="0.3">
      <c r="A394" s="1">
        <v>40544</v>
      </c>
      <c r="B394" s="2">
        <v>279.09259535940964</v>
      </c>
    </row>
    <row r="395" spans="1:5" x14ac:dyDescent="0.3">
      <c r="A395" s="1">
        <v>40575</v>
      </c>
      <c r="B395" s="2">
        <v>279.5473830817067</v>
      </c>
    </row>
    <row r="396" spans="1:5" x14ac:dyDescent="0.3">
      <c r="A396" s="1">
        <v>40603</v>
      </c>
      <c r="B396" s="2">
        <v>280.83258654286254</v>
      </c>
    </row>
    <row r="397" spans="1:5" x14ac:dyDescent="0.3">
      <c r="A397" s="1">
        <v>40634</v>
      </c>
      <c r="B397" s="2">
        <v>281.52182890531952</v>
      </c>
    </row>
    <row r="398" spans="1:5" x14ac:dyDescent="0.3">
      <c r="A398" s="1">
        <v>40664</v>
      </c>
      <c r="B398" s="2">
        <v>282.18240032568275</v>
      </c>
    </row>
    <row r="399" spans="1:5" x14ac:dyDescent="0.3">
      <c r="A399" s="1">
        <v>40695</v>
      </c>
      <c r="B399" s="2">
        <v>282.45251005860018</v>
      </c>
    </row>
    <row r="400" spans="1:5" x14ac:dyDescent="0.3">
      <c r="A400" s="1">
        <v>40725</v>
      </c>
      <c r="B400" s="2">
        <v>283.74618977610936</v>
      </c>
    </row>
    <row r="401" spans="1:5" x14ac:dyDescent="0.3">
      <c r="A401" s="1">
        <v>40756</v>
      </c>
      <c r="B401" s="2">
        <v>284.42242719043804</v>
      </c>
    </row>
    <row r="402" spans="1:5" x14ac:dyDescent="0.3">
      <c r="A402" s="1">
        <v>40787</v>
      </c>
      <c r="B402" s="2">
        <v>285.04090095794101</v>
      </c>
    </row>
    <row r="403" spans="1:5" x14ac:dyDescent="0.3">
      <c r="A403" s="1">
        <v>40817</v>
      </c>
      <c r="B403" s="2">
        <v>285.30917900752263</v>
      </c>
    </row>
    <row r="404" spans="1:5" x14ac:dyDescent="0.3">
      <c r="A404" s="1">
        <v>40848</v>
      </c>
      <c r="B404" s="2">
        <v>285.84021006858029</v>
      </c>
    </row>
    <row r="405" spans="1:5" x14ac:dyDescent="0.3">
      <c r="A405" s="1">
        <v>40878</v>
      </c>
      <c r="B405" s="2">
        <v>286.83910230237427</v>
      </c>
      <c r="C405" s="2">
        <f>AVERAGE(B394:B405)</f>
        <v>283.06894279804561</v>
      </c>
      <c r="D405" s="3">
        <f>((C405/C393)-1)*100</f>
        <v>2.7334628099963787</v>
      </c>
      <c r="E405" s="3">
        <f>((B405/B393)-1)*100</f>
        <v>3.1232721345143322</v>
      </c>
    </row>
    <row r="406" spans="1:5" x14ac:dyDescent="0.3">
      <c r="A406" s="1">
        <v>40909</v>
      </c>
      <c r="B406" s="2">
        <v>287.94854751295321</v>
      </c>
    </row>
    <row r="407" spans="1:5" x14ac:dyDescent="0.3">
      <c r="A407" s="1">
        <v>40940</v>
      </c>
      <c r="B407" s="2">
        <v>288.59383695237034</v>
      </c>
    </row>
    <row r="408" spans="1:5" x14ac:dyDescent="0.3">
      <c r="A408" s="1">
        <v>40969</v>
      </c>
      <c r="B408" s="2">
        <v>290.0785738024918</v>
      </c>
    </row>
    <row r="409" spans="1:5" x14ac:dyDescent="0.3">
      <c r="A409" s="1">
        <v>41000</v>
      </c>
      <c r="B409" s="2">
        <v>290.69838669459875</v>
      </c>
    </row>
    <row r="410" spans="1:5" x14ac:dyDescent="0.3">
      <c r="A410" s="1">
        <v>41030</v>
      </c>
      <c r="B410" s="2">
        <v>291.73482488052531</v>
      </c>
    </row>
    <row r="411" spans="1:5" x14ac:dyDescent="0.3">
      <c r="A411" s="1">
        <v>41061</v>
      </c>
      <c r="B411" s="2">
        <v>293.13002824120986</v>
      </c>
    </row>
    <row r="412" spans="1:5" x14ac:dyDescent="0.3">
      <c r="A412" s="1">
        <v>41091</v>
      </c>
      <c r="B412" s="2">
        <v>293.84556027918649</v>
      </c>
    </row>
    <row r="413" spans="1:5" x14ac:dyDescent="0.3">
      <c r="A413" s="1">
        <v>41122</v>
      </c>
      <c r="B413" s="2">
        <v>295.93203829385902</v>
      </c>
    </row>
    <row r="414" spans="1:5" x14ac:dyDescent="0.3">
      <c r="A414" s="1">
        <v>41153</v>
      </c>
      <c r="B414" s="2">
        <v>296.96475214116731</v>
      </c>
    </row>
    <row r="415" spans="1:5" x14ac:dyDescent="0.3">
      <c r="A415" s="1">
        <v>41183</v>
      </c>
      <c r="B415" s="2">
        <v>297.80074086530391</v>
      </c>
    </row>
    <row r="416" spans="1:5" x14ac:dyDescent="0.3">
      <c r="A416" s="1">
        <v>41214</v>
      </c>
      <c r="B416" s="2">
        <v>298.96519076435351</v>
      </c>
    </row>
    <row r="417" spans="1:5" x14ac:dyDescent="0.3">
      <c r="A417" s="1">
        <v>41244</v>
      </c>
      <c r="B417" s="2">
        <v>299.94026677615352</v>
      </c>
      <c r="C417" s="2">
        <f>AVERAGE(B406:B417)</f>
        <v>293.80272893368107</v>
      </c>
      <c r="D417" s="3">
        <f>((C417/C405)-1)*100</f>
        <v>3.7919335231676898</v>
      </c>
      <c r="E417" s="3">
        <f>((B417/B405)-1)*100</f>
        <v>4.5674262569572965</v>
      </c>
    </row>
    <row r="418" spans="1:5" x14ac:dyDescent="0.3">
      <c r="A418" s="1">
        <v>41275</v>
      </c>
      <c r="B418" s="2">
        <v>300.23218135918842</v>
      </c>
    </row>
    <row r="419" spans="1:5" x14ac:dyDescent="0.3">
      <c r="A419" s="1">
        <v>41306</v>
      </c>
      <c r="B419" s="2">
        <v>302.0608971535903</v>
      </c>
    </row>
    <row r="420" spans="1:5" x14ac:dyDescent="0.3">
      <c r="A420" s="1">
        <v>41334</v>
      </c>
      <c r="B420" s="2">
        <v>302.87902896559433</v>
      </c>
    </row>
    <row r="421" spans="1:5" x14ac:dyDescent="0.3">
      <c r="A421" s="1">
        <v>41365</v>
      </c>
      <c r="B421" s="2">
        <v>303.82993239224305</v>
      </c>
    </row>
    <row r="422" spans="1:5" x14ac:dyDescent="0.3">
      <c r="A422" s="1">
        <v>41395</v>
      </c>
      <c r="B422" s="2">
        <v>304.86955776265143</v>
      </c>
    </row>
    <row r="423" spans="1:5" x14ac:dyDescent="0.3">
      <c r="A423" s="1">
        <v>41426</v>
      </c>
      <c r="B423" s="2">
        <v>306.52364812399094</v>
      </c>
    </row>
    <row r="424" spans="1:5" x14ac:dyDescent="0.3">
      <c r="A424" s="1">
        <v>41456</v>
      </c>
      <c r="B424" s="2">
        <v>308.31533799704152</v>
      </c>
    </row>
    <row r="425" spans="1:5" x14ac:dyDescent="0.3">
      <c r="A425" s="1">
        <v>41487</v>
      </c>
      <c r="B425" s="2">
        <v>309.05469003553014</v>
      </c>
    </row>
    <row r="426" spans="1:5" x14ac:dyDescent="0.3">
      <c r="A426" s="1">
        <v>41518</v>
      </c>
      <c r="B426" s="2">
        <v>309.99213110887325</v>
      </c>
    </row>
    <row r="427" spans="1:5" x14ac:dyDescent="0.3">
      <c r="A427" s="1">
        <v>41548</v>
      </c>
      <c r="B427" s="2">
        <v>310.59044487298678</v>
      </c>
    </row>
    <row r="428" spans="1:5" x14ac:dyDescent="0.3">
      <c r="A428" s="1">
        <v>41579</v>
      </c>
      <c r="B428" s="2">
        <v>311.80508469490229</v>
      </c>
    </row>
    <row r="429" spans="1:5" x14ac:dyDescent="0.3">
      <c r="A429" s="1">
        <v>41609</v>
      </c>
      <c r="B429" s="2">
        <v>312.43283730267973</v>
      </c>
      <c r="C429" s="2">
        <f>AVERAGE(B418:B429)</f>
        <v>306.8821476474393</v>
      </c>
      <c r="D429" s="3">
        <f>((C429/C417)-1)*100</f>
        <v>4.4517689679834715</v>
      </c>
      <c r="E429" s="3">
        <f>((B429/B417)-1)*100</f>
        <v>4.1650194756442716</v>
      </c>
    </row>
    <row r="430" spans="1:5" x14ac:dyDescent="0.3">
      <c r="A430" s="1">
        <v>41640</v>
      </c>
      <c r="B430" s="2">
        <v>313.80470193048302</v>
      </c>
    </row>
    <row r="431" spans="1:5" x14ac:dyDescent="0.3">
      <c r="A431" s="1">
        <v>41671</v>
      </c>
      <c r="B431" s="2">
        <v>314.51529717894607</v>
      </c>
    </row>
    <row r="432" spans="1:5" x14ac:dyDescent="0.3">
      <c r="A432" s="1">
        <v>41699</v>
      </c>
      <c r="B432" s="2">
        <v>316.40133552930399</v>
      </c>
    </row>
    <row r="433" spans="1:5" x14ac:dyDescent="0.3">
      <c r="A433" s="1">
        <v>41730</v>
      </c>
      <c r="B433" s="2">
        <v>318.56429403142516</v>
      </c>
    </row>
    <row r="434" spans="1:5" x14ac:dyDescent="0.3">
      <c r="A434" s="1">
        <v>41760</v>
      </c>
      <c r="B434" s="2">
        <v>320.15985294216574</v>
      </c>
    </row>
    <row r="435" spans="1:5" x14ac:dyDescent="0.3">
      <c r="A435" s="1">
        <v>41791</v>
      </c>
      <c r="B435" s="2">
        <v>322.01357012411063</v>
      </c>
    </row>
    <row r="436" spans="1:5" x14ac:dyDescent="0.3">
      <c r="A436" s="1">
        <v>41821</v>
      </c>
      <c r="B436" s="2">
        <v>322.91691388547594</v>
      </c>
    </row>
    <row r="437" spans="1:5" x14ac:dyDescent="0.3">
      <c r="A437" s="1">
        <v>41852</v>
      </c>
      <c r="B437" s="2">
        <v>323.86913276097863</v>
      </c>
    </row>
    <row r="438" spans="1:5" x14ac:dyDescent="0.3">
      <c r="A438" s="1">
        <v>41883</v>
      </c>
      <c r="B438" s="2">
        <v>325.0930074589989</v>
      </c>
    </row>
    <row r="439" spans="1:5" x14ac:dyDescent="0.3">
      <c r="A439" s="1">
        <v>41913</v>
      </c>
      <c r="B439" s="2">
        <v>327.75941527127281</v>
      </c>
    </row>
    <row r="440" spans="1:5" x14ac:dyDescent="0.3">
      <c r="A440" s="1">
        <v>41944</v>
      </c>
      <c r="B440" s="2">
        <v>328.76514072838074</v>
      </c>
    </row>
    <row r="441" spans="1:5" x14ac:dyDescent="0.3">
      <c r="A441" s="1">
        <v>41974</v>
      </c>
      <c r="B441" s="2">
        <v>330.1726103146741</v>
      </c>
      <c r="C441" s="2">
        <f>AVERAGE(B430:B441)</f>
        <v>322.0029393463513</v>
      </c>
      <c r="D441" s="3">
        <f>((C441/C429)-1)*100</f>
        <v>4.9272308001061971</v>
      </c>
      <c r="E441" s="3">
        <f>((B441/B429)-1)*100</f>
        <v>5.6779476719370559</v>
      </c>
    </row>
    <row r="442" spans="1:5" x14ac:dyDescent="0.3">
      <c r="A442" s="1">
        <v>42005</v>
      </c>
      <c r="B442" s="2">
        <v>331.4857401809316</v>
      </c>
    </row>
    <row r="443" spans="1:5" x14ac:dyDescent="0.3">
      <c r="A443" s="1">
        <v>42036</v>
      </c>
      <c r="B443" s="2">
        <v>332.9508978614694</v>
      </c>
    </row>
    <row r="444" spans="1:5" x14ac:dyDescent="0.3">
      <c r="A444" s="1">
        <v>42064</v>
      </c>
      <c r="B444" s="2">
        <v>333.85632687585377</v>
      </c>
    </row>
    <row r="445" spans="1:5" x14ac:dyDescent="0.3">
      <c r="A445" s="1">
        <v>42095</v>
      </c>
      <c r="B445" s="2">
        <v>334.7152609402367</v>
      </c>
    </row>
    <row r="446" spans="1:5" x14ac:dyDescent="0.3">
      <c r="A446" s="1">
        <v>42125</v>
      </c>
      <c r="B446" s="2">
        <v>336.05388048526623</v>
      </c>
    </row>
    <row r="447" spans="1:5" x14ac:dyDescent="0.3">
      <c r="A447" s="1">
        <v>42156</v>
      </c>
      <c r="B447" s="2">
        <v>336.80575843580078</v>
      </c>
    </row>
    <row r="448" spans="1:5" x14ac:dyDescent="0.3">
      <c r="A448" s="1">
        <v>42186</v>
      </c>
      <c r="B448" s="2">
        <v>338.19823501332348</v>
      </c>
    </row>
    <row r="449" spans="1:5" x14ac:dyDescent="0.3">
      <c r="A449" s="1">
        <v>42217</v>
      </c>
      <c r="B449" s="2">
        <v>339.15341958102101</v>
      </c>
    </row>
    <row r="450" spans="1:5" x14ac:dyDescent="0.3">
      <c r="A450" s="1">
        <v>42248</v>
      </c>
      <c r="B450" s="2">
        <v>340.63165912253487</v>
      </c>
    </row>
    <row r="451" spans="1:5" x14ac:dyDescent="0.3">
      <c r="A451" s="1">
        <v>42278</v>
      </c>
      <c r="B451" s="2">
        <v>342.01858519029463</v>
      </c>
    </row>
    <row r="452" spans="1:5" x14ac:dyDescent="0.3">
      <c r="A452" s="1">
        <v>42309</v>
      </c>
      <c r="B452" s="2">
        <v>343.31294052462545</v>
      </c>
    </row>
    <row r="453" spans="1:5" x14ac:dyDescent="0.3">
      <c r="A453" s="1">
        <v>42339</v>
      </c>
      <c r="B453" s="2">
        <v>344.12493754349589</v>
      </c>
      <c r="C453" s="2">
        <f>AVERAGE(B442:B453)</f>
        <v>337.77563681290445</v>
      </c>
      <c r="D453" s="3">
        <f>((C453/C441)-1)*100</f>
        <v>4.8983085367390933</v>
      </c>
      <c r="E453" s="3">
        <f>((B453/B441)-1)*100</f>
        <v>4.2257676115303511</v>
      </c>
    </row>
    <row r="454" spans="1:5" x14ac:dyDescent="0.3">
      <c r="A454" s="1">
        <v>42370</v>
      </c>
      <c r="B454" s="2">
        <v>346.1162048674787</v>
      </c>
    </row>
    <row r="455" spans="1:5" x14ac:dyDescent="0.3">
      <c r="A455" s="1">
        <v>42401</v>
      </c>
      <c r="B455" s="2">
        <v>347.19698694193784</v>
      </c>
    </row>
    <row r="456" spans="1:5" x14ac:dyDescent="0.3">
      <c r="A456" s="1">
        <v>42430</v>
      </c>
      <c r="B456" s="2">
        <v>347.8893572683844</v>
      </c>
    </row>
    <row r="457" spans="1:5" x14ac:dyDescent="0.3">
      <c r="A457" s="1">
        <v>42461</v>
      </c>
      <c r="B457" s="2">
        <v>348.77601368899968</v>
      </c>
    </row>
    <row r="458" spans="1:5" x14ac:dyDescent="0.3">
      <c r="A458" s="1">
        <v>42491</v>
      </c>
      <c r="B458" s="2">
        <v>349.73255057499739</v>
      </c>
    </row>
    <row r="459" spans="1:5" x14ac:dyDescent="0.3">
      <c r="A459" s="1">
        <v>42522</v>
      </c>
      <c r="B459" s="2">
        <v>349.7922692182093</v>
      </c>
    </row>
    <row r="460" spans="1:5" x14ac:dyDescent="0.3">
      <c r="A460" s="1">
        <v>42552</v>
      </c>
      <c r="B460" s="2">
        <v>351.95310667363145</v>
      </c>
    </row>
    <row r="461" spans="1:5" x14ac:dyDescent="0.3">
      <c r="A461" s="1">
        <v>42583</v>
      </c>
      <c r="B461" s="2">
        <v>353.36835257469039</v>
      </c>
    </row>
    <row r="462" spans="1:5" x14ac:dyDescent="0.3">
      <c r="A462" s="1">
        <v>42614</v>
      </c>
      <c r="B462" s="2">
        <v>354.70021806747377</v>
      </c>
    </row>
    <row r="463" spans="1:5" x14ac:dyDescent="0.3">
      <c r="A463" s="1">
        <v>42644</v>
      </c>
      <c r="B463" s="2">
        <v>355.33112573788378</v>
      </c>
    </row>
    <row r="464" spans="1:5" x14ac:dyDescent="0.3">
      <c r="A464" s="1">
        <v>42675</v>
      </c>
      <c r="B464" s="2">
        <v>356.6538500707025</v>
      </c>
    </row>
    <row r="465" spans="1:5" x14ac:dyDescent="0.3">
      <c r="A465" s="1">
        <v>42705</v>
      </c>
      <c r="B465" s="2">
        <v>357.39555021371211</v>
      </c>
      <c r="C465" s="2">
        <f>AVERAGE(B454:B465)</f>
        <v>351.5754654915084</v>
      </c>
      <c r="D465" s="3">
        <f>((C465/C453)-1)*100</f>
        <v>4.0855014911119092</v>
      </c>
      <c r="E465" s="3">
        <f>((B465/B453)-1)*100</f>
        <v>3.8563356567377083</v>
      </c>
    </row>
    <row r="466" spans="1:5" x14ac:dyDescent="0.3">
      <c r="A466" s="1">
        <v>42736</v>
      </c>
      <c r="B466" s="2">
        <v>359.06852542192615</v>
      </c>
    </row>
    <row r="467" spans="1:5" x14ac:dyDescent="0.3">
      <c r="A467" s="1">
        <v>42767</v>
      </c>
      <c r="B467" s="2">
        <v>359.14476606682558</v>
      </c>
    </row>
    <row r="468" spans="1:5" x14ac:dyDescent="0.3">
      <c r="A468" s="1">
        <v>42795</v>
      </c>
      <c r="B468" s="2">
        <v>360.56338388189477</v>
      </c>
    </row>
    <row r="469" spans="1:5" x14ac:dyDescent="0.3">
      <c r="A469" s="1">
        <v>42826</v>
      </c>
      <c r="B469" s="2">
        <v>360.42785317553557</v>
      </c>
    </row>
    <row r="470" spans="1:5" x14ac:dyDescent="0.3">
      <c r="A470" s="1">
        <v>42856</v>
      </c>
      <c r="B470" s="2">
        <v>361.08848155817077</v>
      </c>
    </row>
    <row r="471" spans="1:5" x14ac:dyDescent="0.3">
      <c r="A471" s="1">
        <v>42887</v>
      </c>
      <c r="B471" s="2">
        <v>362.42741363554751</v>
      </c>
    </row>
    <row r="472" spans="1:5" x14ac:dyDescent="0.3">
      <c r="A472" s="1">
        <v>42917</v>
      </c>
      <c r="B472" s="2">
        <v>362.8992406697804</v>
      </c>
    </row>
    <row r="473" spans="1:5" x14ac:dyDescent="0.3">
      <c r="A473" s="1">
        <v>42948</v>
      </c>
      <c r="B473" s="2">
        <v>363.41092013473309</v>
      </c>
    </row>
    <row r="474" spans="1:5" x14ac:dyDescent="0.3">
      <c r="A474" s="1">
        <v>42979</v>
      </c>
      <c r="B474" s="2">
        <v>365.13189140484718</v>
      </c>
    </row>
    <row r="475" spans="1:5" x14ac:dyDescent="0.3">
      <c r="A475" s="1">
        <v>43009</v>
      </c>
      <c r="B475" s="2">
        <v>365.3556359731927</v>
      </c>
    </row>
    <row r="476" spans="1:5" x14ac:dyDescent="0.3">
      <c r="A476" s="1">
        <v>43040</v>
      </c>
      <c r="B476" s="2">
        <v>365.37176091930536</v>
      </c>
    </row>
    <row r="477" spans="1:5" x14ac:dyDescent="0.3">
      <c r="A477" s="1">
        <v>43070</v>
      </c>
      <c r="B477" s="2">
        <v>366.15785607197506</v>
      </c>
      <c r="C477" s="2">
        <f>AVERAGE(B466:B477)</f>
        <v>362.58731074281121</v>
      </c>
      <c r="D477" s="3">
        <f>((C477/C465)-1)*100</f>
        <v>3.1321426925818185</v>
      </c>
      <c r="E477" s="3">
        <f>((B477/B465)-1)*100</f>
        <v>2.4517109552772309</v>
      </c>
    </row>
    <row r="478" spans="1:5" x14ac:dyDescent="0.3">
      <c r="A478" s="1">
        <v>43101</v>
      </c>
      <c r="B478" s="2">
        <v>366.93250680450132</v>
      </c>
    </row>
    <row r="479" spans="1:5" x14ac:dyDescent="0.3">
      <c r="A479" s="1">
        <v>43132</v>
      </c>
      <c r="B479" s="2">
        <v>368.2555858823826</v>
      </c>
    </row>
    <row r="480" spans="1:5" x14ac:dyDescent="0.3">
      <c r="A480" s="1">
        <v>43160</v>
      </c>
      <c r="B480" s="2">
        <v>369.63148985274671</v>
      </c>
    </row>
    <row r="481" spans="1:5" x14ac:dyDescent="0.3">
      <c r="A481" s="1">
        <v>43191</v>
      </c>
      <c r="B481" s="2">
        <v>371.10835340021032</v>
      </c>
    </row>
    <row r="482" spans="1:5" x14ac:dyDescent="0.3">
      <c r="A482" s="1">
        <v>43221</v>
      </c>
      <c r="B482" s="2">
        <v>372.08522306122734</v>
      </c>
    </row>
    <row r="483" spans="1:5" x14ac:dyDescent="0.3">
      <c r="A483" s="1">
        <v>43252</v>
      </c>
      <c r="B483" s="2">
        <v>373.17344502008905</v>
      </c>
    </row>
    <row r="484" spans="1:5" x14ac:dyDescent="0.3">
      <c r="A484" s="1">
        <v>43282</v>
      </c>
      <c r="B484" s="2">
        <v>373.96241477154962</v>
      </c>
    </row>
    <row r="485" spans="1:5" x14ac:dyDescent="0.3">
      <c r="A485" s="1">
        <v>43313</v>
      </c>
      <c r="B485" s="2">
        <v>375.08663412134825</v>
      </c>
    </row>
    <row r="486" spans="1:5" x14ac:dyDescent="0.3">
      <c r="A486" s="1">
        <v>43344</v>
      </c>
      <c r="B486" s="2">
        <v>375.24543651634139</v>
      </c>
    </row>
    <row r="487" spans="1:5" x14ac:dyDescent="0.3">
      <c r="A487" s="1">
        <v>43374</v>
      </c>
      <c r="B487" s="2">
        <v>376.0594042502334</v>
      </c>
    </row>
    <row r="488" spans="1:5" x14ac:dyDescent="0.3">
      <c r="A488" s="1">
        <v>43405</v>
      </c>
      <c r="B488" s="2">
        <v>376.57160211009119</v>
      </c>
    </row>
    <row r="489" spans="1:5" x14ac:dyDescent="0.3">
      <c r="A489" s="1">
        <v>43435</v>
      </c>
      <c r="B489" s="2">
        <v>377.16409244874581</v>
      </c>
      <c r="C489" s="2">
        <f>AVERAGE(B478:B489)</f>
        <v>372.93968235328884</v>
      </c>
      <c r="D489" s="3">
        <f>((C489/C477)-1)*100</f>
        <v>2.8551389703267205</v>
      </c>
      <c r="E489" s="3">
        <f>((B489/B477)-1)*100</f>
        <v>3.0058719741376416</v>
      </c>
    </row>
    <row r="490" spans="1:5" x14ac:dyDescent="0.3">
      <c r="A490" s="1">
        <v>43466</v>
      </c>
      <c r="B490" s="2">
        <v>377.40687693434967</v>
      </c>
    </row>
    <row r="491" spans="1:5" x14ac:dyDescent="0.3">
      <c r="A491" s="1">
        <v>43497</v>
      </c>
      <c r="B491" s="2">
        <v>378.6868870579475</v>
      </c>
    </row>
    <row r="492" spans="1:5" x14ac:dyDescent="0.3">
      <c r="A492" s="1">
        <v>43525</v>
      </c>
      <c r="B492" s="2">
        <v>379.43830031298728</v>
      </c>
    </row>
    <row r="493" spans="1:5" x14ac:dyDescent="0.3">
      <c r="A493" s="1">
        <v>43556</v>
      </c>
      <c r="B493" s="2">
        <v>380.76034969578177</v>
      </c>
    </row>
    <row r="494" spans="1:5" x14ac:dyDescent="0.3">
      <c r="A494" s="1">
        <v>43586</v>
      </c>
      <c r="B494" s="2">
        <v>381.69799280871149</v>
      </c>
    </row>
    <row r="495" spans="1:5" x14ac:dyDescent="0.3">
      <c r="A495" s="1">
        <v>43617</v>
      </c>
      <c r="B495" s="2">
        <v>382.54769573994525</v>
      </c>
    </row>
    <row r="496" spans="1:5" x14ac:dyDescent="0.3">
      <c r="A496" s="1">
        <v>43647</v>
      </c>
      <c r="B496" s="2">
        <v>383.17520350863896</v>
      </c>
    </row>
    <row r="497" spans="1:5" x14ac:dyDescent="0.3">
      <c r="A497" s="1">
        <v>43678</v>
      </c>
      <c r="B497" s="2">
        <v>384.5358908886472</v>
      </c>
    </row>
    <row r="498" spans="1:5" x14ac:dyDescent="0.3">
      <c r="A498" s="1">
        <v>43709</v>
      </c>
      <c r="B498" s="2">
        <v>385.05577523233626</v>
      </c>
    </row>
    <row r="499" spans="1:5" x14ac:dyDescent="0.3">
      <c r="A499" s="1">
        <v>43739</v>
      </c>
      <c r="B499" s="2">
        <v>385.59814516396773</v>
      </c>
    </row>
    <row r="500" spans="1:5" x14ac:dyDescent="0.3">
      <c r="A500" s="1">
        <v>43770</v>
      </c>
      <c r="B500" s="2">
        <v>386.82667416059604</v>
      </c>
    </row>
    <row r="501" spans="1:5" x14ac:dyDescent="0.3">
      <c r="A501" s="1">
        <v>43800</v>
      </c>
      <c r="B501" s="2">
        <v>387.35037665684035</v>
      </c>
      <c r="C501" s="2">
        <f>AVERAGE(B490:B501)</f>
        <v>382.7566806800624</v>
      </c>
      <c r="D501" s="3">
        <f>((C501/C489)-1)*100</f>
        <v>2.6323287092505865</v>
      </c>
      <c r="E501" s="3">
        <f>((B501/B489)-1)*100</f>
        <v>2.7007566234526381</v>
      </c>
    </row>
    <row r="502" spans="1:5" x14ac:dyDescent="0.3">
      <c r="A502" s="1">
        <v>43831</v>
      </c>
      <c r="B502" s="2">
        <v>389.03808527629405</v>
      </c>
    </row>
    <row r="503" spans="1:5" x14ac:dyDescent="0.3">
      <c r="A503" s="1">
        <v>43862</v>
      </c>
      <c r="B503" s="2">
        <v>390.01472398539272</v>
      </c>
    </row>
    <row r="504" spans="1:5" x14ac:dyDescent="0.3">
      <c r="A504" s="1">
        <v>43891</v>
      </c>
      <c r="B504" s="2">
        <v>380.79352373352418</v>
      </c>
    </row>
    <row r="505" spans="1:5" x14ac:dyDescent="0.3">
      <c r="A505" s="1">
        <v>43922</v>
      </c>
      <c r="B505" s="2">
        <v>329.6901634663115</v>
      </c>
    </row>
    <row r="506" spans="1:5" x14ac:dyDescent="0.3">
      <c r="A506" s="1">
        <v>43952</v>
      </c>
      <c r="B506" s="2">
        <v>336.88054576483324</v>
      </c>
    </row>
    <row r="507" spans="1:5" x14ac:dyDescent="0.3">
      <c r="A507" s="1">
        <v>43983</v>
      </c>
      <c r="B507" s="2">
        <v>347.62484377863518</v>
      </c>
    </row>
    <row r="508" spans="1:5" x14ac:dyDescent="0.3">
      <c r="A508" s="1">
        <v>44013</v>
      </c>
      <c r="B508" s="2">
        <v>349.89231365600062</v>
      </c>
    </row>
    <row r="509" spans="1:5" x14ac:dyDescent="0.3">
      <c r="A509" s="1">
        <v>44044</v>
      </c>
      <c r="B509" s="2">
        <v>355.09040447431573</v>
      </c>
    </row>
    <row r="510" spans="1:5" x14ac:dyDescent="0.3">
      <c r="A510" s="1">
        <v>44075</v>
      </c>
      <c r="B510" s="2">
        <v>356.94414379393146</v>
      </c>
    </row>
    <row r="511" spans="1:5" x14ac:dyDescent="0.3">
      <c r="A511" s="1">
        <v>44105</v>
      </c>
      <c r="B511" s="2">
        <v>362.18247817738109</v>
      </c>
    </row>
    <row r="512" spans="1:5" x14ac:dyDescent="0.3">
      <c r="A512" s="1">
        <v>44136</v>
      </c>
      <c r="B512" s="2">
        <v>363.80117601296467</v>
      </c>
    </row>
    <row r="513" spans="1:5" x14ac:dyDescent="0.3">
      <c r="A513" s="1">
        <v>44166</v>
      </c>
      <c r="B513" s="2">
        <v>364.88996594977993</v>
      </c>
      <c r="C513" s="2">
        <f>AVERAGE(B502:B513)</f>
        <v>360.57019733911369</v>
      </c>
      <c r="D513" s="3">
        <f>((C513/C501)-1)*100</f>
        <v>-5.7964980001208311</v>
      </c>
      <c r="E513" s="3">
        <f>((B513/B501)-1)*100</f>
        <v>-5.7984739555212661</v>
      </c>
    </row>
    <row r="514" spans="1:5" x14ac:dyDescent="0.3">
      <c r="A514" s="1">
        <v>44197</v>
      </c>
      <c r="B514" s="2">
        <v>365.67747367255532</v>
      </c>
    </row>
    <row r="515" spans="1:5" x14ac:dyDescent="0.3">
      <c r="A515" s="1">
        <v>44228</v>
      </c>
      <c r="B515" s="2">
        <v>365.27839274963048</v>
      </c>
    </row>
    <row r="516" spans="1:5" x14ac:dyDescent="0.3">
      <c r="A516" s="1">
        <v>44256</v>
      </c>
      <c r="B516" s="2">
        <v>368.54287369220265</v>
      </c>
    </row>
    <row r="517" spans="1:5" x14ac:dyDescent="0.3">
      <c r="A517" s="1">
        <v>44287</v>
      </c>
      <c r="B517" s="2">
        <v>371.6616909741233</v>
      </c>
    </row>
    <row r="518" spans="1:5" x14ac:dyDescent="0.3">
      <c r="A518" s="1">
        <v>44317</v>
      </c>
      <c r="B518" s="2">
        <v>375.66841516167335</v>
      </c>
    </row>
    <row r="519" spans="1:5" x14ac:dyDescent="0.3">
      <c r="A519" s="1">
        <v>44348</v>
      </c>
      <c r="B519" s="2">
        <v>377.99769270489725</v>
      </c>
    </row>
    <row r="520" spans="1:5" x14ac:dyDescent="0.3">
      <c r="A520" s="1">
        <v>44378</v>
      </c>
      <c r="B520" s="2">
        <v>381.48146809943563</v>
      </c>
    </row>
    <row r="521" spans="1:5" x14ac:dyDescent="0.3">
      <c r="A521" s="1">
        <v>44409</v>
      </c>
      <c r="B521" s="2">
        <v>382.1630985348919</v>
      </c>
    </row>
    <row r="522" spans="1:5" x14ac:dyDescent="0.3">
      <c r="A522" s="1">
        <v>44440</v>
      </c>
      <c r="B522" s="2">
        <v>385.07749227858307</v>
      </c>
    </row>
    <row r="523" spans="1:5" x14ac:dyDescent="0.3">
      <c r="A523" s="1">
        <v>44470</v>
      </c>
      <c r="B523" s="2">
        <v>389.53835517237627</v>
      </c>
    </row>
    <row r="524" spans="1:5" x14ac:dyDescent="0.3">
      <c r="A524" s="1">
        <v>44501</v>
      </c>
      <c r="B524" s="2">
        <v>391.98968358078275</v>
      </c>
    </row>
    <row r="525" spans="1:5" x14ac:dyDescent="0.3">
      <c r="A525" s="1">
        <v>44531</v>
      </c>
      <c r="B525" s="2">
        <v>394.34851593705969</v>
      </c>
      <c r="C525" s="2">
        <f>AVERAGE(B514:B525)</f>
        <v>379.11876271318425</v>
      </c>
      <c r="D525" s="3">
        <f>((C525/C513)-1)*100</f>
        <v>5.1442314176137538</v>
      </c>
      <c r="E525" s="3">
        <f>((B525/B513)-1)*100</f>
        <v>8.0732694061897536</v>
      </c>
    </row>
    <row r="526" spans="1:5" x14ac:dyDescent="0.3">
      <c r="A526" s="1">
        <v>44562</v>
      </c>
      <c r="B526" s="2">
        <v>396.48759231983092</v>
      </c>
    </row>
    <row r="527" spans="1:5" x14ac:dyDescent="0.3">
      <c r="A527" s="1">
        <v>44593</v>
      </c>
      <c r="B527" s="2">
        <v>400.91697184492114</v>
      </c>
    </row>
    <row r="528" spans="1:5" x14ac:dyDescent="0.3">
      <c r="A528" s="1">
        <v>44621</v>
      </c>
      <c r="B528" s="2">
        <v>402.37885460823151</v>
      </c>
    </row>
    <row r="529" spans="1:5" x14ac:dyDescent="0.3">
      <c r="A529" s="1">
        <v>44652</v>
      </c>
      <c r="B529" s="2">
        <v>403.92075881945641</v>
      </c>
    </row>
    <row r="530" spans="1:5" x14ac:dyDescent="0.3">
      <c r="A530" s="1">
        <v>44682</v>
      </c>
      <c r="B530" s="2">
        <v>405.05625559667874</v>
      </c>
    </row>
    <row r="531" spans="1:5" x14ac:dyDescent="0.3">
      <c r="A531" s="1">
        <v>44713</v>
      </c>
      <c r="B531" s="2">
        <v>406.81529821075708</v>
      </c>
    </row>
    <row r="532" spans="1:5" x14ac:dyDescent="0.3">
      <c r="A532" s="1">
        <v>44743</v>
      </c>
      <c r="B532" s="2">
        <v>410.51053502916182</v>
      </c>
    </row>
    <row r="533" spans="1:5" x14ac:dyDescent="0.3">
      <c r="A533" s="1">
        <v>44774</v>
      </c>
      <c r="B533" s="2">
        <v>412.21916414767941</v>
      </c>
    </row>
    <row r="534" spans="1:5" x14ac:dyDescent="0.3">
      <c r="A534" s="1">
        <v>44805</v>
      </c>
      <c r="B534" s="2">
        <v>414.26271189301957</v>
      </c>
    </row>
    <row r="535" spans="1:5" x14ac:dyDescent="0.3">
      <c r="A535" s="1">
        <v>44835</v>
      </c>
      <c r="B535" s="2">
        <v>414.49124600425</v>
      </c>
    </row>
    <row r="536" spans="1:5" x14ac:dyDescent="0.3">
      <c r="A536" s="1">
        <v>44866</v>
      </c>
      <c r="B536" s="2">
        <v>415.34924659684395</v>
      </c>
    </row>
    <row r="537" spans="1:5" x14ac:dyDescent="0.3">
      <c r="A537" s="1">
        <v>44896</v>
      </c>
      <c r="B537" s="2">
        <v>416.73627525359336</v>
      </c>
      <c r="C537" s="2">
        <f>AVERAGE(B526:B537)</f>
        <v>408.26207586036867</v>
      </c>
      <c r="D537" s="3">
        <f>((C537/C525)-1)*100</f>
        <v>7.6871197137853731</v>
      </c>
      <c r="E537" s="3">
        <f>((B537/B525)-1)*100</f>
        <v>5.6771506451179121</v>
      </c>
    </row>
    <row r="538" spans="1:5" x14ac:dyDescent="0.3">
      <c r="A538" s="1">
        <v>44927</v>
      </c>
      <c r="B538" s="2">
        <v>419.58414689659094</v>
      </c>
    </row>
    <row r="539" spans="1:5" x14ac:dyDescent="0.3">
      <c r="A539" s="1">
        <v>44958</v>
      </c>
      <c r="B539" s="2">
        <v>421.41637888216098</v>
      </c>
    </row>
    <row r="540" spans="1:5" x14ac:dyDescent="0.3">
      <c r="A540" s="1">
        <v>44986</v>
      </c>
      <c r="B540" s="2">
        <v>423.20660082314754</v>
      </c>
    </row>
    <row r="541" spans="1:5" x14ac:dyDescent="0.3">
      <c r="A541" s="1">
        <v>45017</v>
      </c>
      <c r="B541" s="2">
        <v>423.79435426923322</v>
      </c>
    </row>
    <row r="542" spans="1:5" x14ac:dyDescent="0.3">
      <c r="A542" s="1">
        <v>45047</v>
      </c>
      <c r="B542" s="2">
        <v>424.04920150946754</v>
      </c>
    </row>
    <row r="543" spans="1:5" x14ac:dyDescent="0.3">
      <c r="A543" s="1">
        <v>45078</v>
      </c>
      <c r="B543" s="2">
        <v>426.66369759484661</v>
      </c>
    </row>
    <row r="544" spans="1:5" x14ac:dyDescent="0.3">
      <c r="A544" s="1">
        <v>45108</v>
      </c>
      <c r="B544" s="2">
        <v>426.34054154828442</v>
      </c>
    </row>
    <row r="545" spans="1:5" x14ac:dyDescent="0.3">
      <c r="A545" s="1">
        <v>45139</v>
      </c>
      <c r="B545" s="2">
        <v>427.4408039551837</v>
      </c>
    </row>
    <row r="546" spans="1:5" x14ac:dyDescent="0.3">
      <c r="A546" s="1">
        <v>45170</v>
      </c>
      <c r="B546" s="2">
        <v>428.91873345372693</v>
      </c>
    </row>
    <row r="547" spans="1:5" x14ac:dyDescent="0.3">
      <c r="A547" s="1">
        <v>45200</v>
      </c>
      <c r="B547" s="2">
        <v>430.13279687826139</v>
      </c>
    </row>
    <row r="548" spans="1:5" x14ac:dyDescent="0.3">
      <c r="A548" s="1">
        <v>45231</v>
      </c>
      <c r="B548" s="2">
        <v>431.11024903563219</v>
      </c>
    </row>
    <row r="549" spans="1:5" x14ac:dyDescent="0.3">
      <c r="A549" s="1">
        <v>45261</v>
      </c>
      <c r="B549" s="2">
        <v>431.22472584790171</v>
      </c>
      <c r="C549" s="2">
        <f>AVERAGE(B538:B549)</f>
        <v>426.1568525578698</v>
      </c>
      <c r="D549" s="3">
        <f>((C549/C537)-1)*100</f>
        <v>4.3831591900349354</v>
      </c>
      <c r="E549" s="3">
        <f>((B549/B537)-1)*100</f>
        <v>3.4766473318147861</v>
      </c>
    </row>
    <row r="550" spans="1:5" x14ac:dyDescent="0.3">
      <c r="A550" s="1">
        <v>45292</v>
      </c>
      <c r="B550" s="2">
        <v>432.75723091083506</v>
      </c>
    </row>
    <row r="551" spans="1:5" x14ac:dyDescent="0.3">
      <c r="A551" s="1">
        <v>45323</v>
      </c>
      <c r="B551" s="2">
        <v>433.12244901217144</v>
      </c>
    </row>
    <row r="552" spans="1:5" x14ac:dyDescent="0.3">
      <c r="A552" s="1">
        <v>45352</v>
      </c>
      <c r="B552" s="2">
        <v>433.54253041427563</v>
      </c>
    </row>
    <row r="553" spans="1:5" x14ac:dyDescent="0.3">
      <c r="A553" s="1">
        <v>45383</v>
      </c>
      <c r="B553" s="2">
        <v>435.02931009132573</v>
      </c>
    </row>
    <row r="554" spans="1:5" x14ac:dyDescent="0.3">
      <c r="A554" s="1">
        <v>45413</v>
      </c>
      <c r="B554" s="2">
        <v>436.1208850627163</v>
      </c>
    </row>
    <row r="555" spans="1:5" x14ac:dyDescent="0.3">
      <c r="A555" s="1">
        <v>45444</v>
      </c>
      <c r="B555" s="2">
        <v>436.39003072229332</v>
      </c>
    </row>
    <row r="556" spans="1:5" x14ac:dyDescent="0.3">
      <c r="A556" s="1">
        <v>45474</v>
      </c>
      <c r="B556" s="2">
        <v>436.70169924693357</v>
      </c>
    </row>
    <row r="557" spans="1:5" x14ac:dyDescent="0.3">
      <c r="A557" s="1">
        <v>45505</v>
      </c>
      <c r="B557" s="2">
        <v>439.02760548960072</v>
      </c>
    </row>
    <row r="558" spans="1:5" x14ac:dyDescent="0.3">
      <c r="A558" s="1">
        <v>45536</v>
      </c>
      <c r="B558" s="2">
        <v>439.27492240993519</v>
      </c>
    </row>
    <row r="559" spans="1:5" x14ac:dyDescent="0.3">
      <c r="A559" s="1">
        <v>45566</v>
      </c>
      <c r="B559" s="2">
        <v>440.19682327395844</v>
      </c>
    </row>
    <row r="560" spans="1:5" x14ac:dyDescent="0.3">
      <c r="A560" s="1">
        <v>45597</v>
      </c>
      <c r="B560" s="2">
        <v>440.57556709212673</v>
      </c>
    </row>
    <row r="561" spans="1:5" x14ac:dyDescent="0.3">
      <c r="A561" s="1">
        <v>45627</v>
      </c>
      <c r="B561" s="2">
        <v>442.31994592638637</v>
      </c>
      <c r="C561" s="2">
        <f>AVERAGE(B550:B561)</f>
        <v>437.08824997104654</v>
      </c>
      <c r="D561" s="3">
        <f>((C561/C549)-1)*100</f>
        <v>2.5651112606929871</v>
      </c>
      <c r="E561" s="3">
        <f>((B561/B549)-1)*100</f>
        <v>2.5729554483844952</v>
      </c>
    </row>
    <row r="562" spans="1:5" x14ac:dyDescent="0.3">
      <c r="A562" s="1">
        <v>45658</v>
      </c>
      <c r="B562" s="2">
        <v>443.02583242112735</v>
      </c>
    </row>
    <row r="563" spans="1:5" x14ac:dyDescent="0.3">
      <c r="A563" s="1">
        <v>45689</v>
      </c>
      <c r="B563" s="2">
        <v>443.32537690801848</v>
      </c>
    </row>
    <row r="564" spans="1:5" x14ac:dyDescent="0.3">
      <c r="A564" s="1">
        <v>45717</v>
      </c>
      <c r="B564" s="2">
        <v>444.38459670433303</v>
      </c>
    </row>
    <row r="565" spans="1:5" x14ac:dyDescent="0.3">
      <c r="A565" s="1">
        <v>45748</v>
      </c>
    </row>
    <row r="566" spans="1:5" x14ac:dyDescent="0.3">
      <c r="A566" s="1">
        <v>45778</v>
      </c>
    </row>
    <row r="567" spans="1:5" x14ac:dyDescent="0.3">
      <c r="A567" s="1">
        <v>45809</v>
      </c>
    </row>
    <row r="568" spans="1:5" x14ac:dyDescent="0.3">
      <c r="A568" s="1">
        <v>45839</v>
      </c>
    </row>
    <row r="569" spans="1:5" x14ac:dyDescent="0.3">
      <c r="A569" s="1">
        <v>45870</v>
      </c>
    </row>
    <row r="570" spans="1:5" x14ac:dyDescent="0.3">
      <c r="A570" s="1">
        <v>45901</v>
      </c>
    </row>
    <row r="571" spans="1:5" x14ac:dyDescent="0.3">
      <c r="A571" s="1">
        <v>45931</v>
      </c>
    </row>
    <row r="572" spans="1:5" x14ac:dyDescent="0.3">
      <c r="A572" s="1">
        <v>45962</v>
      </c>
    </row>
    <row r="573" spans="1:5" x14ac:dyDescent="0.3">
      <c r="A573" s="1">
        <v>45992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2025-04-22T14:57:05Z</dcterms:created>
  <dcterms:modified xsi:type="dcterms:W3CDTF">2025-04-22T14:57:05Z</dcterms:modified>
</cp:coreProperties>
</file>