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defaultThemeVersion="202300"/>
  <xr:revisionPtr revIDLastSave="0" documentId="13_ncr:9_{EBEE4657-D99C-42B3-AC8D-4504800B43C4}" xr6:coauthVersionLast="47" xr6:coauthVersionMax="47" xr10:uidLastSave="{00000000-0000-0000-0000-000000000000}"/>
  <bookViews>
    <workbookView xWindow="-108" yWindow="-108" windowWidth="23256" windowHeight="12456" xr2:uid="{CBBF415F-C0AD-47B5-8264-5A230862E089}"/>
  </bookViews>
  <sheets>
    <sheet name="auswages_per_worker" sheetId="1" r:id="rId1"/>
  </sheets>
  <calcPr calcId="0"/>
</workbook>
</file>

<file path=xl/calcChain.xml><?xml version="1.0" encoding="utf-8"?>
<calcChain xmlns="http://schemas.openxmlformats.org/spreadsheetml/2006/main">
  <c r="E141" i="1" l="1"/>
  <c r="C141" i="1"/>
  <c r="E137" i="1"/>
  <c r="C137" i="1"/>
  <c r="E133" i="1"/>
  <c r="C133" i="1"/>
  <c r="E129" i="1"/>
  <c r="C129" i="1"/>
  <c r="E125" i="1"/>
  <c r="C125" i="1"/>
  <c r="E121" i="1"/>
  <c r="C121" i="1"/>
  <c r="E117" i="1"/>
  <c r="C117" i="1"/>
  <c r="E113" i="1"/>
  <c r="C113" i="1"/>
  <c r="D113" i="1" s="1"/>
  <c r="E109" i="1"/>
  <c r="C109" i="1"/>
  <c r="E105" i="1"/>
  <c r="C105" i="1"/>
  <c r="E101" i="1"/>
  <c r="C101" i="1"/>
  <c r="E97" i="1"/>
  <c r="C97" i="1"/>
  <c r="E93" i="1"/>
  <c r="C93" i="1"/>
  <c r="E89" i="1"/>
  <c r="C89" i="1"/>
  <c r="D93" i="1" s="1"/>
  <c r="E85" i="1"/>
  <c r="C85" i="1"/>
  <c r="E81" i="1"/>
  <c r="C81" i="1"/>
  <c r="E77" i="1"/>
  <c r="C77" i="1"/>
  <c r="E73" i="1"/>
  <c r="C73" i="1"/>
  <c r="E69" i="1"/>
  <c r="C69" i="1"/>
  <c r="E65" i="1"/>
  <c r="C65" i="1"/>
  <c r="E61" i="1"/>
  <c r="C61" i="1"/>
  <c r="E57" i="1"/>
  <c r="C57" i="1"/>
  <c r="E53" i="1"/>
  <c r="C53" i="1"/>
  <c r="E49" i="1"/>
  <c r="C49" i="1"/>
  <c r="E45" i="1"/>
  <c r="C45" i="1"/>
  <c r="E41" i="1"/>
  <c r="C41" i="1"/>
  <c r="E37" i="1"/>
  <c r="C37" i="1"/>
  <c r="E33" i="1"/>
  <c r="C33" i="1"/>
  <c r="E29" i="1"/>
  <c r="C29" i="1"/>
  <c r="E25" i="1"/>
  <c r="C25" i="1"/>
  <c r="E21" i="1"/>
  <c r="C21" i="1"/>
  <c r="E17" i="1"/>
  <c r="C17" i="1"/>
  <c r="D17" i="1" s="1"/>
  <c r="E13" i="1"/>
  <c r="C13" i="1"/>
  <c r="C9" i="1"/>
  <c r="D129" i="1" l="1"/>
  <c r="D117" i="1"/>
  <c r="D121" i="1"/>
  <c r="D53" i="1"/>
  <c r="D57" i="1"/>
  <c r="D137" i="1"/>
  <c r="D85" i="1"/>
  <c r="D25" i="1"/>
  <c r="D37" i="1"/>
  <c r="D109" i="1"/>
  <c r="D101" i="1"/>
  <c r="D77" i="1"/>
  <c r="D125" i="1"/>
  <c r="D41" i="1"/>
  <c r="D73" i="1"/>
  <c r="D133" i="1"/>
  <c r="D97" i="1"/>
  <c r="D13" i="1"/>
  <c r="D45" i="1"/>
  <c r="D105" i="1"/>
  <c r="D49" i="1"/>
  <c r="D61" i="1"/>
  <c r="D65" i="1"/>
  <c r="D81" i="1"/>
  <c r="D141" i="1"/>
  <c r="D33" i="1"/>
  <c r="D69" i="1"/>
  <c r="D21" i="1"/>
  <c r="D89" i="1"/>
  <c r="D29" i="1"/>
</calcChain>
</file>

<file path=xl/sharedStrings.xml><?xml version="1.0" encoding="utf-8"?>
<sst xmlns="http://schemas.openxmlformats.org/spreadsheetml/2006/main" count="149" uniqueCount="149">
  <si>
    <t>Date</t>
  </si>
  <si>
    <t>Real Wages Per Worker
(dollars)</t>
  </si>
  <si>
    <t>1990:Q1</t>
  </si>
  <si>
    <t>1990:Q2</t>
  </si>
  <si>
    <t>1990:Q3</t>
  </si>
  <si>
    <t>1990:Q4</t>
  </si>
  <si>
    <t>1991:Q1</t>
  </si>
  <si>
    <t>1991:Q2</t>
  </si>
  <si>
    <t>1991:Q3</t>
  </si>
  <si>
    <t>1991:Q4</t>
  </si>
  <si>
    <t>1992:Q1</t>
  </si>
  <si>
    <t>1992:Q2</t>
  </si>
  <si>
    <t>1992:Q3</t>
  </si>
  <si>
    <t>1992:Q4</t>
  </si>
  <si>
    <t>1993:Q1</t>
  </si>
  <si>
    <t>1993:Q2</t>
  </si>
  <si>
    <t>1993:Q3</t>
  </si>
  <si>
    <t>1993:Q4</t>
  </si>
  <si>
    <t>1994:Q1</t>
  </si>
  <si>
    <t>1994:Q2</t>
  </si>
  <si>
    <t>1994:Q3</t>
  </si>
  <si>
    <t>1994:Q4</t>
  </si>
  <si>
    <t>1995:Q1</t>
  </si>
  <si>
    <t>1995:Q2</t>
  </si>
  <si>
    <t>1995:Q3</t>
  </si>
  <si>
    <t>1995:Q4</t>
  </si>
  <si>
    <t>1996:Q1</t>
  </si>
  <si>
    <t>1996:Q2</t>
  </si>
  <si>
    <t>1996:Q3</t>
  </si>
  <si>
    <t>1996:Q4</t>
  </si>
  <si>
    <t>1997:Q1</t>
  </si>
  <si>
    <t>1997:Q2</t>
  </si>
  <si>
    <t>1997:Q3</t>
  </si>
  <si>
    <t>1997:Q4</t>
  </si>
  <si>
    <t>1998:Q1</t>
  </si>
  <si>
    <t>1998:Q2</t>
  </si>
  <si>
    <t>1998:Q3</t>
  </si>
  <si>
    <t>1998:Q4</t>
  </si>
  <si>
    <t>1999:Q1</t>
  </si>
  <si>
    <t>1999:Q2</t>
  </si>
  <si>
    <t>1999:Q3</t>
  </si>
  <si>
    <t>1999:Q4</t>
  </si>
  <si>
    <t>2000:Q1</t>
  </si>
  <si>
    <t>2000:Q2</t>
  </si>
  <si>
    <t>2000:Q3</t>
  </si>
  <si>
    <t>2000:Q4</t>
  </si>
  <si>
    <t>2001:Q1</t>
  </si>
  <si>
    <t>2001:Q2</t>
  </si>
  <si>
    <t>2001:Q3</t>
  </si>
  <si>
    <t>2001:Q4</t>
  </si>
  <si>
    <t>2002:Q1</t>
  </si>
  <si>
    <t>2002:Q2</t>
  </si>
  <si>
    <t>2002:Q3</t>
  </si>
  <si>
    <t>2002:Q4</t>
  </si>
  <si>
    <t>2003:Q1</t>
  </si>
  <si>
    <t>2003:Q2</t>
  </si>
  <si>
    <t>2003:Q3</t>
  </si>
  <si>
    <t>2003:Q4</t>
  </si>
  <si>
    <t>2004:Q1</t>
  </si>
  <si>
    <t>2004:Q2</t>
  </si>
  <si>
    <t>2004:Q3</t>
  </si>
  <si>
    <t>2004:Q4</t>
  </si>
  <si>
    <t>2005:Q1</t>
  </si>
  <si>
    <t>2005:Q2</t>
  </si>
  <si>
    <t>2005:Q3</t>
  </si>
  <si>
    <t>2005:Q4</t>
  </si>
  <si>
    <t>2006:Q1</t>
  </si>
  <si>
    <t>2006:Q2</t>
  </si>
  <si>
    <t>2006:Q3</t>
  </si>
  <si>
    <t>2006:Q4</t>
  </si>
  <si>
    <t>2007:Q1</t>
  </si>
  <si>
    <t>2007:Q2</t>
  </si>
  <si>
    <t>2007:Q3</t>
  </si>
  <si>
    <t>2007:Q4</t>
  </si>
  <si>
    <t>2008:Q1</t>
  </si>
  <si>
    <t>2008:Q2</t>
  </si>
  <si>
    <t>2008:Q3</t>
  </si>
  <si>
    <t>2008:Q4</t>
  </si>
  <si>
    <t>2009:Q1</t>
  </si>
  <si>
    <t>2009:Q2</t>
  </si>
  <si>
    <t>2009:Q3</t>
  </si>
  <si>
    <t>2009:Q4</t>
  </si>
  <si>
    <t>2010:Q1</t>
  </si>
  <si>
    <t>2010:Q2</t>
  </si>
  <si>
    <t>2010:Q3</t>
  </si>
  <si>
    <t>2010:Q4</t>
  </si>
  <si>
    <t>2011:Q1</t>
  </si>
  <si>
    <t>2011:Q2</t>
  </si>
  <si>
    <t>2011:Q3</t>
  </si>
  <si>
    <t>2011:Q4</t>
  </si>
  <si>
    <t>2012:Q1</t>
  </si>
  <si>
    <t>2012:Q2</t>
  </si>
  <si>
    <t>2012:Q3</t>
  </si>
  <si>
    <t>2012:Q4</t>
  </si>
  <si>
    <t>2013:Q1</t>
  </si>
  <si>
    <t>2013:Q2</t>
  </si>
  <si>
    <t>2013:Q3</t>
  </si>
  <si>
    <t>2013:Q4</t>
  </si>
  <si>
    <t>2014:Q1</t>
  </si>
  <si>
    <t>2014:Q2</t>
  </si>
  <si>
    <t>2014:Q3</t>
  </si>
  <si>
    <t>2014:Q4</t>
  </si>
  <si>
    <t>2015:Q1</t>
  </si>
  <si>
    <t>2015:Q2</t>
  </si>
  <si>
    <t>2015:Q3</t>
  </si>
  <si>
    <t>2015:Q4</t>
  </si>
  <si>
    <t>2016:Q1</t>
  </si>
  <si>
    <t>2016:Q2</t>
  </si>
  <si>
    <t>2016:Q3</t>
  </si>
  <si>
    <t>2016:Q4</t>
  </si>
  <si>
    <t>2017:Q1</t>
  </si>
  <si>
    <t>2017:Q2</t>
  </si>
  <si>
    <t>2017:Q3</t>
  </si>
  <si>
    <t>2017:Q4</t>
  </si>
  <si>
    <t>2018:Q1</t>
  </si>
  <si>
    <t>2018:Q2</t>
  </si>
  <si>
    <t>2018:Q3</t>
  </si>
  <si>
    <t>2018:Q4</t>
  </si>
  <si>
    <t>2019:Q1</t>
  </si>
  <si>
    <t>2019:Q2</t>
  </si>
  <si>
    <t>2019:Q3</t>
  </si>
  <si>
    <t>2019:Q4</t>
  </si>
  <si>
    <t>2020:Q1</t>
  </si>
  <si>
    <t>2020:Q2</t>
  </si>
  <si>
    <t>2020:Q3</t>
  </si>
  <si>
    <t>2020:Q4</t>
  </si>
  <si>
    <t>2021:Q1</t>
  </si>
  <si>
    <t>2021:Q2</t>
  </si>
  <si>
    <t>2021:Q3</t>
  </si>
  <si>
    <t>2021:Q4</t>
  </si>
  <si>
    <t>2022:Q1</t>
  </si>
  <si>
    <t>2022:Q2</t>
  </si>
  <si>
    <t>2022:Q3</t>
  </si>
  <si>
    <t>2022:Q4</t>
  </si>
  <si>
    <t>2023:Q1</t>
  </si>
  <si>
    <t>2023:Q2</t>
  </si>
  <si>
    <t>2023:Q3</t>
  </si>
  <si>
    <t>2023:Q4</t>
  </si>
  <si>
    <t>2024:Q1</t>
  </si>
  <si>
    <t>2024:Q2</t>
  </si>
  <si>
    <t>2024:Q3</t>
  </si>
  <si>
    <t>2024:Q4</t>
  </si>
  <si>
    <t>Annual Average</t>
  </si>
  <si>
    <t>Year/Year Pct Change</t>
  </si>
  <si>
    <t>Q4/Q4 Pct Change</t>
  </si>
  <si>
    <t>Austin—Round Rock Real Wages Per Worker</t>
  </si>
  <si>
    <t>Quarterly, seasonally adjusted, real 2024:Q1 dollars</t>
  </si>
  <si>
    <t>Last data entry first quarter 2024</t>
  </si>
  <si>
    <t>Downloaded from the Federal Reserve Bank of Dallas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</si>
</sst>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4">
    <xf numFmtId="0" fontId="0" fillId="0" borderId="0" xfId="0"/>
    <xf numFmtId="2" fontId="0" fillId="0" borderId="0" xfId="0" applyNumberFormat="1"/>
    <xf numFmtId="2" fontId="0" fillId="0" borderId="0" xfId="0" applyNumberFormat="1" applyAlignment="1">
      <alignment wrapText="1"/>
    </xf>
    <xf numFmtId="0" fontId="0" fillId="0" borderId="0" xfId="0" applyAlignment="1">
      <alignment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B59587-70AD-4866-9608-66468D716B0E}">
  <dimension ref="A1:E145"/>
  <sheetViews>
    <sheetView tabSelected="1" zoomScaleNormal="100" workbookViewId="0"/>
  </sheetViews>
  <sheetFormatPr defaultRowHeight="14.4" x14ac:dyDescent="0.3"/>
  <cols>
    <col min="2" max="3" width="12" style="1" customWidth="1"/>
    <col min="4" max="4" width="9.44140625" style="1" customWidth="1"/>
    <col min="5" max="5" width="12" style="1" customWidth="1"/>
  </cols>
  <sheetData>
    <row r="1" spans="1:5" x14ac:dyDescent="0.3">
      <c r="A1" t="s">
        <v>145</v>
      </c>
    </row>
    <row r="2" spans="1:5" x14ac:dyDescent="0.3">
      <c r="A2" t="s">
        <v>146</v>
      </c>
    </row>
    <row r="3" spans="1:5" x14ac:dyDescent="0.3">
      <c r="A3" t="s">
        <v>147</v>
      </c>
    </row>
    <row r="4" spans="1:5" x14ac:dyDescent="0.3">
      <c r="A4" t="s">
        <v>148</v>
      </c>
    </row>
    <row r="5" spans="1:5" s="3" customFormat="1" ht="43.2" x14ac:dyDescent="0.3">
      <c r="A5" s="3" t="s">
        <v>0</v>
      </c>
      <c r="B5" s="2" t="s">
        <v>1</v>
      </c>
      <c r="C5" s="2" t="s">
        <v>142</v>
      </c>
      <c r="D5" s="2" t="s">
        <v>143</v>
      </c>
      <c r="E5" s="2" t="s">
        <v>144</v>
      </c>
    </row>
    <row r="6" spans="1:5" x14ac:dyDescent="0.3">
      <c r="A6" t="s">
        <v>2</v>
      </c>
      <c r="B6" s="1">
        <v>12760.122667</v>
      </c>
    </row>
    <row r="7" spans="1:5" x14ac:dyDescent="0.3">
      <c r="A7" t="s">
        <v>3</v>
      </c>
      <c r="B7" s="1">
        <v>12662.076836</v>
      </c>
    </row>
    <row r="8" spans="1:5" x14ac:dyDescent="0.3">
      <c r="A8" t="s">
        <v>4</v>
      </c>
      <c r="B8" s="1">
        <v>12523.340292999999</v>
      </c>
    </row>
    <row r="9" spans="1:5" x14ac:dyDescent="0.3">
      <c r="A9" t="s">
        <v>5</v>
      </c>
      <c r="B9" s="1">
        <v>12452.495625</v>
      </c>
      <c r="C9" s="1">
        <f>AVERAGE(B6:B9)</f>
        <v>12599.508855249998</v>
      </c>
    </row>
    <row r="10" spans="1:5" x14ac:dyDescent="0.3">
      <c r="A10" t="s">
        <v>6</v>
      </c>
      <c r="B10" s="1">
        <v>12541.752452000001</v>
      </c>
    </row>
    <row r="11" spans="1:5" x14ac:dyDescent="0.3">
      <c r="A11" t="s">
        <v>7</v>
      </c>
      <c r="B11" s="1">
        <v>12787.509093999999</v>
      </c>
    </row>
    <row r="12" spans="1:5" x14ac:dyDescent="0.3">
      <c r="A12" t="s">
        <v>8</v>
      </c>
      <c r="B12" s="1">
        <v>12788.435012</v>
      </c>
    </row>
    <row r="13" spans="1:5" x14ac:dyDescent="0.3">
      <c r="A13" t="s">
        <v>9</v>
      </c>
      <c r="B13" s="1">
        <v>12721.912130000001</v>
      </c>
      <c r="C13" s="1">
        <f>AVERAGE(B10:B13)</f>
        <v>12709.902172000002</v>
      </c>
      <c r="D13" s="1">
        <f>((C13/C9)-1)*100</f>
        <v>0.8761715874663123</v>
      </c>
      <c r="E13" s="1">
        <f>((B13/B9)-1)*100</f>
        <v>2.1635543035976923</v>
      </c>
    </row>
    <row r="14" spans="1:5" x14ac:dyDescent="0.3">
      <c r="A14" t="s">
        <v>10</v>
      </c>
      <c r="B14" s="1">
        <v>12779.911618</v>
      </c>
    </row>
    <row r="15" spans="1:5" x14ac:dyDescent="0.3">
      <c r="A15" t="s">
        <v>11</v>
      </c>
      <c r="B15" s="1">
        <v>12831.424399</v>
      </c>
    </row>
    <row r="16" spans="1:5" x14ac:dyDescent="0.3">
      <c r="A16" t="s">
        <v>12</v>
      </c>
      <c r="B16" s="1">
        <v>13015.255249</v>
      </c>
    </row>
    <row r="17" spans="1:5" x14ac:dyDescent="0.3">
      <c r="A17" t="s">
        <v>13</v>
      </c>
      <c r="B17" s="1">
        <v>13293.659055</v>
      </c>
      <c r="C17" s="1">
        <f>AVERAGE(B14:B17)</f>
        <v>12980.06258025</v>
      </c>
      <c r="D17" s="1">
        <f>((C17/C13)-1)*100</f>
        <v>2.1255899895529007</v>
      </c>
      <c r="E17" s="1">
        <f>((B17/B13)-1)*100</f>
        <v>4.4941901748538404</v>
      </c>
    </row>
    <row r="18" spans="1:5" x14ac:dyDescent="0.3">
      <c r="A18" t="s">
        <v>14</v>
      </c>
      <c r="B18" s="1">
        <v>12808.508855</v>
      </c>
    </row>
    <row r="19" spans="1:5" x14ac:dyDescent="0.3">
      <c r="A19" t="s">
        <v>15</v>
      </c>
      <c r="B19" s="1">
        <v>13125.947807</v>
      </c>
    </row>
    <row r="20" spans="1:5" x14ac:dyDescent="0.3">
      <c r="A20" t="s">
        <v>16</v>
      </c>
      <c r="B20" s="1">
        <v>13285.973864</v>
      </c>
    </row>
    <row r="21" spans="1:5" x14ac:dyDescent="0.3">
      <c r="A21" t="s">
        <v>17</v>
      </c>
      <c r="B21" s="1">
        <v>13416.266452</v>
      </c>
      <c r="C21" s="1">
        <f>AVERAGE(B18:B21)</f>
        <v>13159.174244499998</v>
      </c>
      <c r="D21" s="1">
        <f>((C21/C17)-1)*100</f>
        <v>1.3798983105253182</v>
      </c>
      <c r="E21" s="1">
        <f>((B21/B17)-1)*100</f>
        <v>0.92229984605995963</v>
      </c>
    </row>
    <row r="22" spans="1:5" x14ac:dyDescent="0.3">
      <c r="A22" t="s">
        <v>18</v>
      </c>
      <c r="B22" s="1">
        <v>12812.276284</v>
      </c>
    </row>
    <row r="23" spans="1:5" x14ac:dyDescent="0.3">
      <c r="A23" t="s">
        <v>19</v>
      </c>
      <c r="B23" s="1">
        <v>12835.509050000001</v>
      </c>
    </row>
    <row r="24" spans="1:5" x14ac:dyDescent="0.3">
      <c r="A24" t="s">
        <v>20</v>
      </c>
      <c r="B24" s="1">
        <v>13105.86973</v>
      </c>
    </row>
    <row r="25" spans="1:5" x14ac:dyDescent="0.3">
      <c r="A25" t="s">
        <v>21</v>
      </c>
      <c r="B25" s="1">
        <v>13008.622347</v>
      </c>
      <c r="C25" s="1">
        <f>AVERAGE(B22:B25)</f>
        <v>12940.569352750001</v>
      </c>
      <c r="D25" s="1">
        <f>((C25/C21)-1)*100</f>
        <v>-1.6612356344575807</v>
      </c>
      <c r="E25" s="1">
        <f>((B25/B21)-1)*100</f>
        <v>-3.0384317906807179</v>
      </c>
    </row>
    <row r="26" spans="1:5" x14ac:dyDescent="0.3">
      <c r="A26" t="s">
        <v>22</v>
      </c>
      <c r="B26" s="1">
        <v>13224.161706999999</v>
      </c>
    </row>
    <row r="27" spans="1:5" x14ac:dyDescent="0.3">
      <c r="A27" t="s">
        <v>23</v>
      </c>
      <c r="B27" s="1">
        <v>13293.00578</v>
      </c>
    </row>
    <row r="28" spans="1:5" x14ac:dyDescent="0.3">
      <c r="A28" t="s">
        <v>24</v>
      </c>
      <c r="B28" s="1">
        <v>13248.792068999999</v>
      </c>
    </row>
    <row r="29" spans="1:5" x14ac:dyDescent="0.3">
      <c r="A29" t="s">
        <v>25</v>
      </c>
      <c r="B29" s="1">
        <v>13307.330795</v>
      </c>
      <c r="C29" s="1">
        <f>AVERAGE(B26:B29)</f>
        <v>13268.322587750001</v>
      </c>
      <c r="D29" s="1">
        <f>((C29/C25)-1)*100</f>
        <v>2.5327574549905751</v>
      </c>
      <c r="E29" s="1">
        <f>((B29/B25)-1)*100</f>
        <v>2.2962342977762562</v>
      </c>
    </row>
    <row r="30" spans="1:5" x14ac:dyDescent="0.3">
      <c r="A30" t="s">
        <v>26</v>
      </c>
      <c r="B30" s="1">
        <v>13810.416929000001</v>
      </c>
    </row>
    <row r="31" spans="1:5" x14ac:dyDescent="0.3">
      <c r="A31" t="s">
        <v>27</v>
      </c>
      <c r="B31" s="1">
        <v>13657.732485</v>
      </c>
    </row>
    <row r="32" spans="1:5" x14ac:dyDescent="0.3">
      <c r="A32" t="s">
        <v>28</v>
      </c>
      <c r="B32" s="1">
        <v>13642.184992</v>
      </c>
    </row>
    <row r="33" spans="1:5" x14ac:dyDescent="0.3">
      <c r="A33" t="s">
        <v>29</v>
      </c>
      <c r="B33" s="1">
        <v>13950.641267999999</v>
      </c>
      <c r="C33" s="1">
        <f>AVERAGE(B30:B33)</f>
        <v>13765.2439185</v>
      </c>
      <c r="D33" s="1">
        <f>((C33/C29)-1)*100</f>
        <v>3.7451707061206374</v>
      </c>
      <c r="E33" s="1">
        <f>((B33/B29)-1)*100</f>
        <v>4.8342562675432355</v>
      </c>
    </row>
    <row r="34" spans="1:5" x14ac:dyDescent="0.3">
      <c r="A34" t="s">
        <v>30</v>
      </c>
      <c r="B34" s="1">
        <v>14031.890831999999</v>
      </c>
    </row>
    <row r="35" spans="1:5" x14ac:dyDescent="0.3">
      <c r="A35" t="s">
        <v>31</v>
      </c>
      <c r="B35" s="1">
        <v>14631.847884999999</v>
      </c>
    </row>
    <row r="36" spans="1:5" x14ac:dyDescent="0.3">
      <c r="A36" t="s">
        <v>32</v>
      </c>
      <c r="B36" s="1">
        <v>14778.091532</v>
      </c>
    </row>
    <row r="37" spans="1:5" x14ac:dyDescent="0.3">
      <c r="A37" t="s">
        <v>33</v>
      </c>
      <c r="B37" s="1">
        <v>15129.853376999999</v>
      </c>
      <c r="C37" s="1">
        <f>AVERAGE(B34:B37)</f>
        <v>14642.9209065</v>
      </c>
      <c r="D37" s="1">
        <f>((C37/C33)-1)*100</f>
        <v>6.3760365831253552</v>
      </c>
      <c r="E37" s="1">
        <f>((B37/B33)-1)*100</f>
        <v>8.452744833349545</v>
      </c>
    </row>
    <row r="38" spans="1:5" x14ac:dyDescent="0.3">
      <c r="A38" t="s">
        <v>34</v>
      </c>
      <c r="B38" s="1">
        <v>15601.999624</v>
      </c>
    </row>
    <row r="39" spans="1:5" x14ac:dyDescent="0.3">
      <c r="A39" t="s">
        <v>35</v>
      </c>
      <c r="B39" s="1">
        <v>16350.714038</v>
      </c>
    </row>
    <row r="40" spans="1:5" x14ac:dyDescent="0.3">
      <c r="A40" t="s">
        <v>36</v>
      </c>
      <c r="B40" s="1">
        <v>17187.007916999999</v>
      </c>
    </row>
    <row r="41" spans="1:5" x14ac:dyDescent="0.3">
      <c r="A41" t="s">
        <v>37</v>
      </c>
      <c r="B41" s="1">
        <v>17007.796219</v>
      </c>
      <c r="C41" s="1">
        <f>AVERAGE(B38:B41)</f>
        <v>16536.8794495</v>
      </c>
      <c r="D41" s="1">
        <f>((C41/C37)-1)*100</f>
        <v>12.934294701812332</v>
      </c>
      <c r="E41" s="1">
        <f>((B41/B37)-1)*100</f>
        <v>12.412168149988801</v>
      </c>
    </row>
    <row r="42" spans="1:5" x14ac:dyDescent="0.3">
      <c r="A42" t="s">
        <v>38</v>
      </c>
      <c r="B42" s="1">
        <v>16825.694427999999</v>
      </c>
    </row>
    <row r="43" spans="1:5" x14ac:dyDescent="0.3">
      <c r="A43" t="s">
        <v>39</v>
      </c>
      <c r="B43" s="1">
        <v>16877.780484999999</v>
      </c>
    </row>
    <row r="44" spans="1:5" x14ac:dyDescent="0.3">
      <c r="A44" t="s">
        <v>40</v>
      </c>
      <c r="B44" s="1">
        <v>17930.306724999999</v>
      </c>
    </row>
    <row r="45" spans="1:5" x14ac:dyDescent="0.3">
      <c r="A45" t="s">
        <v>41</v>
      </c>
      <c r="B45" s="1">
        <v>19094.861101999999</v>
      </c>
      <c r="C45" s="1">
        <f>AVERAGE(B42:B45)</f>
        <v>17682.160684999999</v>
      </c>
      <c r="D45" s="1">
        <f>((C45/C41)-1)*100</f>
        <v>6.9256188206332059</v>
      </c>
      <c r="E45" s="1">
        <f>((B45/B41)-1)*100</f>
        <v>12.271224655599223</v>
      </c>
    </row>
    <row r="46" spans="1:5" x14ac:dyDescent="0.3">
      <c r="A46" t="s">
        <v>42</v>
      </c>
      <c r="B46" s="1">
        <v>18798.61706</v>
      </c>
    </row>
    <row r="47" spans="1:5" x14ac:dyDescent="0.3">
      <c r="A47" t="s">
        <v>43</v>
      </c>
      <c r="B47" s="1">
        <v>18067.334084999999</v>
      </c>
    </row>
    <row r="48" spans="1:5" x14ac:dyDescent="0.3">
      <c r="A48" t="s">
        <v>44</v>
      </c>
      <c r="B48" s="1">
        <v>17989.281433</v>
      </c>
    </row>
    <row r="49" spans="1:5" x14ac:dyDescent="0.3">
      <c r="A49" t="s">
        <v>45</v>
      </c>
      <c r="B49" s="1">
        <v>17038.752579</v>
      </c>
      <c r="C49" s="1">
        <f>AVERAGE(B46:B49)</f>
        <v>17973.496289249997</v>
      </c>
      <c r="D49" s="1">
        <f>((C49/C45)-1)*100</f>
        <v>1.6476244585716282</v>
      </c>
      <c r="E49" s="1">
        <f>((B49/B45)-1)*100</f>
        <v>-10.76786320684282</v>
      </c>
    </row>
    <row r="50" spans="1:5" x14ac:dyDescent="0.3">
      <c r="A50" t="s">
        <v>46</v>
      </c>
      <c r="B50" s="1">
        <v>17869.101667999999</v>
      </c>
    </row>
    <row r="51" spans="1:5" x14ac:dyDescent="0.3">
      <c r="A51" t="s">
        <v>47</v>
      </c>
      <c r="B51" s="1">
        <v>17747.369046</v>
      </c>
    </row>
    <row r="52" spans="1:5" x14ac:dyDescent="0.3">
      <c r="A52" t="s">
        <v>48</v>
      </c>
      <c r="B52" s="1">
        <v>16863.851430999999</v>
      </c>
    </row>
    <row r="53" spans="1:5" x14ac:dyDescent="0.3">
      <c r="A53" t="s">
        <v>49</v>
      </c>
      <c r="B53" s="1">
        <v>16716.929252999998</v>
      </c>
      <c r="C53" s="1">
        <f>AVERAGE(B50:B53)</f>
        <v>17299.312849499998</v>
      </c>
      <c r="D53" s="1">
        <f>((C53/C49)-1)*100</f>
        <v>-3.7509866132903191</v>
      </c>
      <c r="E53" s="1">
        <f>((B53/B49)-1)*100</f>
        <v>-1.8887728107317203</v>
      </c>
    </row>
    <row r="54" spans="1:5" x14ac:dyDescent="0.3">
      <c r="A54" t="s">
        <v>50</v>
      </c>
      <c r="B54" s="1">
        <v>16749.326997</v>
      </c>
    </row>
    <row r="55" spans="1:5" x14ac:dyDescent="0.3">
      <c r="A55" t="s">
        <v>51</v>
      </c>
      <c r="B55" s="1">
        <v>16712.910566999999</v>
      </c>
    </row>
    <row r="56" spans="1:5" x14ac:dyDescent="0.3">
      <c r="A56" t="s">
        <v>52</v>
      </c>
      <c r="B56" s="1">
        <v>16601.313541</v>
      </c>
    </row>
    <row r="57" spans="1:5" x14ac:dyDescent="0.3">
      <c r="A57" t="s">
        <v>53</v>
      </c>
      <c r="B57" s="1">
        <v>16370.257885000001</v>
      </c>
      <c r="C57" s="1">
        <f>AVERAGE(B54:B57)</f>
        <v>16608.452247499998</v>
      </c>
      <c r="D57" s="1">
        <f>((C57/C53)-1)*100</f>
        <v>-3.9935725078234507</v>
      </c>
      <c r="E57" s="1">
        <f>((B57/B53)-1)*100</f>
        <v>-2.0737742126759606</v>
      </c>
    </row>
    <row r="58" spans="1:5" x14ac:dyDescent="0.3">
      <c r="A58" t="s">
        <v>54</v>
      </c>
      <c r="B58" s="1">
        <v>16601.058101999999</v>
      </c>
    </row>
    <row r="59" spans="1:5" x14ac:dyDescent="0.3">
      <c r="A59" t="s">
        <v>55</v>
      </c>
      <c r="B59" s="1">
        <v>16862.746299999999</v>
      </c>
    </row>
    <row r="60" spans="1:5" x14ac:dyDescent="0.3">
      <c r="A60" t="s">
        <v>56</v>
      </c>
      <c r="B60" s="1">
        <v>16753.479606000001</v>
      </c>
    </row>
    <row r="61" spans="1:5" x14ac:dyDescent="0.3">
      <c r="A61" t="s">
        <v>57</v>
      </c>
      <c r="B61" s="1">
        <v>16521.770045000001</v>
      </c>
      <c r="C61" s="1">
        <f>AVERAGE(B58:B61)</f>
        <v>16684.76351325</v>
      </c>
      <c r="D61" s="1">
        <f>((C61/C57)-1)*100</f>
        <v>0.45947246987743107</v>
      </c>
      <c r="E61" s="1">
        <f>((B61/B57)-1)*100</f>
        <v>0.92553312882646122</v>
      </c>
    </row>
    <row r="62" spans="1:5" x14ac:dyDescent="0.3">
      <c r="A62" t="s">
        <v>58</v>
      </c>
      <c r="B62" s="1">
        <v>16556.315295</v>
      </c>
    </row>
    <row r="63" spans="1:5" x14ac:dyDescent="0.3">
      <c r="A63" t="s">
        <v>59</v>
      </c>
      <c r="B63" s="1">
        <v>16514.638157000001</v>
      </c>
    </row>
    <row r="64" spans="1:5" x14ac:dyDescent="0.3">
      <c r="A64" t="s">
        <v>60</v>
      </c>
      <c r="B64" s="1">
        <v>16760.081988000002</v>
      </c>
    </row>
    <row r="65" spans="1:5" x14ac:dyDescent="0.3">
      <c r="A65" t="s">
        <v>61</v>
      </c>
      <c r="B65" s="1">
        <v>17183.137750999998</v>
      </c>
      <c r="C65" s="1">
        <f>AVERAGE(B62:B65)</f>
        <v>16753.543297750002</v>
      </c>
      <c r="D65" s="1">
        <f>((C65/C61)-1)*100</f>
        <v>0.41223110201940028</v>
      </c>
      <c r="E65" s="1">
        <f>((B65/B61)-1)*100</f>
        <v>4.0030075724250214</v>
      </c>
    </row>
    <row r="66" spans="1:5" x14ac:dyDescent="0.3">
      <c r="A66" t="s">
        <v>62</v>
      </c>
      <c r="B66" s="1">
        <v>16767.380461000001</v>
      </c>
    </row>
    <row r="67" spans="1:5" x14ac:dyDescent="0.3">
      <c r="A67" t="s">
        <v>63</v>
      </c>
      <c r="B67" s="1">
        <v>17070.284336000001</v>
      </c>
    </row>
    <row r="68" spans="1:5" x14ac:dyDescent="0.3">
      <c r="A68" t="s">
        <v>64</v>
      </c>
      <c r="B68" s="1">
        <v>17438.593768999999</v>
      </c>
    </row>
    <row r="69" spans="1:5" x14ac:dyDescent="0.3">
      <c r="A69" t="s">
        <v>65</v>
      </c>
      <c r="B69" s="1">
        <v>16478.274170000001</v>
      </c>
      <c r="C69" s="1">
        <f>AVERAGE(B66:B69)</f>
        <v>16938.633184000002</v>
      </c>
      <c r="D69" s="1">
        <f>((C69/C65)-1)*100</f>
        <v>1.1047805408116673</v>
      </c>
      <c r="E69" s="1">
        <f>((B69/B65)-1)*100</f>
        <v>-4.1020655901974461</v>
      </c>
    </row>
    <row r="70" spans="1:5" x14ac:dyDescent="0.3">
      <c r="A70" t="s">
        <v>66</v>
      </c>
      <c r="B70" s="1">
        <v>17381.241045999999</v>
      </c>
    </row>
    <row r="71" spans="1:5" x14ac:dyDescent="0.3">
      <c r="A71" t="s">
        <v>67</v>
      </c>
      <c r="B71" s="1">
        <v>16986.908573000001</v>
      </c>
    </row>
    <row r="72" spans="1:5" x14ac:dyDescent="0.3">
      <c r="A72" t="s">
        <v>68</v>
      </c>
      <c r="B72" s="1">
        <v>16908.512640000001</v>
      </c>
    </row>
    <row r="73" spans="1:5" x14ac:dyDescent="0.3">
      <c r="A73" t="s">
        <v>69</v>
      </c>
      <c r="B73" s="1">
        <v>17673.872411</v>
      </c>
      <c r="C73" s="1">
        <f>AVERAGE(B70:B73)</f>
        <v>17237.633667500002</v>
      </c>
      <c r="D73" s="1">
        <f>((C73/C69)-1)*100</f>
        <v>1.7651984091752615</v>
      </c>
      <c r="E73" s="1">
        <f>((B73/B69)-1)*100</f>
        <v>7.2556035217369974</v>
      </c>
    </row>
    <row r="74" spans="1:5" x14ac:dyDescent="0.3">
      <c r="A74" t="s">
        <v>70</v>
      </c>
      <c r="B74" s="1">
        <v>17238.690253000001</v>
      </c>
    </row>
    <row r="75" spans="1:5" x14ac:dyDescent="0.3">
      <c r="A75" t="s">
        <v>71</v>
      </c>
      <c r="B75" s="1">
        <v>17329.449419</v>
      </c>
    </row>
    <row r="76" spans="1:5" x14ac:dyDescent="0.3">
      <c r="A76" t="s">
        <v>72</v>
      </c>
      <c r="B76" s="1">
        <v>17318.170582999999</v>
      </c>
    </row>
    <row r="77" spans="1:5" x14ac:dyDescent="0.3">
      <c r="A77" t="s">
        <v>73</v>
      </c>
      <c r="B77" s="1">
        <v>17239.644447999999</v>
      </c>
      <c r="C77" s="1">
        <f>AVERAGE(B74:B77)</f>
        <v>17281.488675749999</v>
      </c>
      <c r="D77" s="1">
        <f>((C77/C73)-1)*100</f>
        <v>0.254414318669971</v>
      </c>
      <c r="E77" s="1">
        <f>((B77/B73)-1)*100</f>
        <v>-2.4568920319337773</v>
      </c>
    </row>
    <row r="78" spans="1:5" x14ac:dyDescent="0.3">
      <c r="A78" t="s">
        <v>74</v>
      </c>
      <c r="B78" s="1">
        <v>17278.291935000001</v>
      </c>
    </row>
    <row r="79" spans="1:5" x14ac:dyDescent="0.3">
      <c r="A79" t="s">
        <v>75</v>
      </c>
      <c r="B79" s="1">
        <v>16911.342546</v>
      </c>
    </row>
    <row r="80" spans="1:5" x14ac:dyDescent="0.3">
      <c r="A80" t="s">
        <v>76</v>
      </c>
      <c r="B80" s="1">
        <v>16619.613297</v>
      </c>
    </row>
    <row r="81" spans="1:5" x14ac:dyDescent="0.3">
      <c r="A81" t="s">
        <v>77</v>
      </c>
      <c r="B81" s="1">
        <v>16568.308804</v>
      </c>
      <c r="C81" s="1">
        <f>AVERAGE(B78:B81)</f>
        <v>16844.389145500001</v>
      </c>
      <c r="D81" s="1">
        <f>((C81/C77)-1)*100</f>
        <v>-2.5292932712640215</v>
      </c>
      <c r="E81" s="1">
        <f>((B81/B77)-1)*100</f>
        <v>-3.8941385712736198</v>
      </c>
    </row>
    <row r="82" spans="1:5" x14ac:dyDescent="0.3">
      <c r="A82" t="s">
        <v>78</v>
      </c>
      <c r="B82" s="1">
        <v>16694.613290000001</v>
      </c>
    </row>
    <row r="83" spans="1:5" x14ac:dyDescent="0.3">
      <c r="A83" t="s">
        <v>79</v>
      </c>
      <c r="B83" s="1">
        <v>16712.640226</v>
      </c>
    </row>
    <row r="84" spans="1:5" x14ac:dyDescent="0.3">
      <c r="A84" t="s">
        <v>80</v>
      </c>
      <c r="B84" s="1">
        <v>16793.028899000001</v>
      </c>
    </row>
    <row r="85" spans="1:5" x14ac:dyDescent="0.3">
      <c r="A85" t="s">
        <v>81</v>
      </c>
      <c r="B85" s="1">
        <v>16719.460317000001</v>
      </c>
      <c r="C85" s="1">
        <f>AVERAGE(B82:B85)</f>
        <v>16729.935683</v>
      </c>
      <c r="D85" s="1">
        <f>((C85/C81)-1)*100</f>
        <v>-0.67947529299735576</v>
      </c>
      <c r="E85" s="1">
        <f>((B85/B81)-1)*100</f>
        <v>0.91229294907582137</v>
      </c>
    </row>
    <row r="86" spans="1:5" x14ac:dyDescent="0.3">
      <c r="A86" t="s">
        <v>82</v>
      </c>
      <c r="B86" s="1">
        <v>16665.736099000002</v>
      </c>
    </row>
    <row r="87" spans="1:5" x14ac:dyDescent="0.3">
      <c r="A87" t="s">
        <v>83</v>
      </c>
      <c r="B87" s="1">
        <v>17054.538639999999</v>
      </c>
    </row>
    <row r="88" spans="1:5" x14ac:dyDescent="0.3">
      <c r="A88" t="s">
        <v>84</v>
      </c>
      <c r="B88" s="1">
        <v>17160.632269000002</v>
      </c>
    </row>
    <row r="89" spans="1:5" x14ac:dyDescent="0.3">
      <c r="A89" t="s">
        <v>85</v>
      </c>
      <c r="B89" s="1">
        <v>17330.241334999999</v>
      </c>
      <c r="C89" s="1">
        <f>AVERAGE(B86:B89)</f>
        <v>17052.787085750002</v>
      </c>
      <c r="D89" s="1">
        <f>((C89/C85)-1)*100</f>
        <v>1.9297826893504677</v>
      </c>
      <c r="E89" s="1">
        <f>((B89/B85)-1)*100</f>
        <v>3.6531144332390131</v>
      </c>
    </row>
    <row r="90" spans="1:5" x14ac:dyDescent="0.3">
      <c r="A90" t="s">
        <v>86</v>
      </c>
      <c r="B90" s="1">
        <v>16963.772929999999</v>
      </c>
    </row>
    <row r="91" spans="1:5" x14ac:dyDescent="0.3">
      <c r="A91" t="s">
        <v>87</v>
      </c>
      <c r="B91" s="1">
        <v>17401.522001000001</v>
      </c>
    </row>
    <row r="92" spans="1:5" x14ac:dyDescent="0.3">
      <c r="A92" t="s">
        <v>88</v>
      </c>
      <c r="B92" s="1">
        <v>17445.957801</v>
      </c>
    </row>
    <row r="93" spans="1:5" x14ac:dyDescent="0.3">
      <c r="A93" t="s">
        <v>89</v>
      </c>
      <c r="B93" s="1">
        <v>16718.279844000001</v>
      </c>
      <c r="C93" s="1">
        <f>AVERAGE(B90:B93)</f>
        <v>17132.383143999999</v>
      </c>
      <c r="D93" s="1">
        <f>((C93/C89)-1)*100</f>
        <v>0.46676275174108994</v>
      </c>
      <c r="E93" s="1">
        <f>((B93/B89)-1)*100</f>
        <v>-3.5311769707677798</v>
      </c>
    </row>
    <row r="94" spans="1:5" x14ac:dyDescent="0.3">
      <c r="A94" t="s">
        <v>90</v>
      </c>
      <c r="B94" s="1">
        <v>17865.502956</v>
      </c>
    </row>
    <row r="95" spans="1:5" x14ac:dyDescent="0.3">
      <c r="A95" t="s">
        <v>91</v>
      </c>
      <c r="B95" s="1">
        <v>17072.955518999999</v>
      </c>
    </row>
    <row r="96" spans="1:5" x14ac:dyDescent="0.3">
      <c r="A96" t="s">
        <v>92</v>
      </c>
      <c r="B96" s="1">
        <v>17009.182738</v>
      </c>
    </row>
    <row r="97" spans="1:5" x14ac:dyDescent="0.3">
      <c r="A97" t="s">
        <v>93</v>
      </c>
      <c r="B97" s="1">
        <v>17076.309101999999</v>
      </c>
      <c r="C97" s="1">
        <f>AVERAGE(B94:B97)</f>
        <v>17255.987578749999</v>
      </c>
      <c r="D97" s="1">
        <f>((C97/C93)-1)*100</f>
        <v>0.72146667343992998</v>
      </c>
      <c r="E97" s="1">
        <f>((B97/B93)-1)*100</f>
        <v>2.1415436357137718</v>
      </c>
    </row>
    <row r="98" spans="1:5" x14ac:dyDescent="0.3">
      <c r="A98" t="s">
        <v>94</v>
      </c>
      <c r="B98" s="1">
        <v>16968.444447999998</v>
      </c>
    </row>
    <row r="99" spans="1:5" x14ac:dyDescent="0.3">
      <c r="A99" t="s">
        <v>95</v>
      </c>
      <c r="B99" s="1">
        <v>17012.007075000001</v>
      </c>
    </row>
    <row r="100" spans="1:5" x14ac:dyDescent="0.3">
      <c r="A100" t="s">
        <v>96</v>
      </c>
      <c r="B100" s="1">
        <v>17016.351728000001</v>
      </c>
    </row>
    <row r="101" spans="1:5" x14ac:dyDescent="0.3">
      <c r="A101" t="s">
        <v>97</v>
      </c>
      <c r="B101" s="1">
        <v>16893.256361</v>
      </c>
      <c r="C101" s="1">
        <f>AVERAGE(B98:B101)</f>
        <v>16972.514902999999</v>
      </c>
      <c r="D101" s="1">
        <f>((C101/C97)-1)*100</f>
        <v>-1.6427496511360662</v>
      </c>
      <c r="E101" s="1">
        <f>((B101/B97)-1)*100</f>
        <v>-1.0719690063384912</v>
      </c>
    </row>
    <row r="102" spans="1:5" x14ac:dyDescent="0.3">
      <c r="A102" t="s">
        <v>98</v>
      </c>
      <c r="B102" s="1">
        <v>17207.34935</v>
      </c>
    </row>
    <row r="103" spans="1:5" x14ac:dyDescent="0.3">
      <c r="A103" t="s">
        <v>99</v>
      </c>
      <c r="B103" s="1">
        <v>17042.271502</v>
      </c>
    </row>
    <row r="104" spans="1:5" x14ac:dyDescent="0.3">
      <c r="A104" t="s">
        <v>100</v>
      </c>
      <c r="B104" s="1">
        <v>17135.466144000002</v>
      </c>
    </row>
    <row r="105" spans="1:5" x14ac:dyDescent="0.3">
      <c r="A105" t="s">
        <v>101</v>
      </c>
      <c r="B105" s="1">
        <v>17462.121905</v>
      </c>
      <c r="C105" s="1">
        <f>AVERAGE(B102:B105)</f>
        <v>17211.802225250001</v>
      </c>
      <c r="D105" s="1">
        <f>((C105/C101)-1)*100</f>
        <v>1.4098518906453084</v>
      </c>
      <c r="E105" s="1">
        <f>((B105/B101)-1)*100</f>
        <v>3.3674120124838058</v>
      </c>
    </row>
    <row r="106" spans="1:5" x14ac:dyDescent="0.3">
      <c r="A106" t="s">
        <v>102</v>
      </c>
      <c r="B106" s="1">
        <v>17736.980869999999</v>
      </c>
    </row>
    <row r="107" spans="1:5" x14ac:dyDescent="0.3">
      <c r="A107" t="s">
        <v>103</v>
      </c>
      <c r="B107" s="1">
        <v>17800.630713999999</v>
      </c>
    </row>
    <row r="108" spans="1:5" x14ac:dyDescent="0.3">
      <c r="A108" t="s">
        <v>104</v>
      </c>
      <c r="B108" s="1">
        <v>17904.267360000002</v>
      </c>
    </row>
    <row r="109" spans="1:5" x14ac:dyDescent="0.3">
      <c r="A109" t="s">
        <v>105</v>
      </c>
      <c r="B109" s="1">
        <v>18538.582324999999</v>
      </c>
      <c r="C109" s="1">
        <f>AVERAGE(B106:B109)</f>
        <v>17995.115317249998</v>
      </c>
      <c r="D109" s="1">
        <f>((C109/C105)-1)*100</f>
        <v>4.5510230814229446</v>
      </c>
      <c r="E109" s="1">
        <f>((B109/B105)-1)*100</f>
        <v>6.1645453276315321</v>
      </c>
    </row>
    <row r="110" spans="1:5" x14ac:dyDescent="0.3">
      <c r="A110" t="s">
        <v>106</v>
      </c>
      <c r="B110" s="1">
        <v>17282.907091000001</v>
      </c>
    </row>
    <row r="111" spans="1:5" x14ac:dyDescent="0.3">
      <c r="A111" t="s">
        <v>107</v>
      </c>
      <c r="B111" s="1">
        <v>17869.553670000001</v>
      </c>
    </row>
    <row r="112" spans="1:5" x14ac:dyDescent="0.3">
      <c r="A112" t="s">
        <v>108</v>
      </c>
      <c r="B112" s="1">
        <v>18439.820853000001</v>
      </c>
    </row>
    <row r="113" spans="1:5" x14ac:dyDescent="0.3">
      <c r="A113" t="s">
        <v>109</v>
      </c>
      <c r="B113" s="1">
        <v>18095.628958000001</v>
      </c>
      <c r="C113" s="1">
        <f>AVERAGE(B110:B113)</f>
        <v>17921.977643000002</v>
      </c>
      <c r="D113" s="1">
        <f>((C113/C109)-1)*100</f>
        <v>-0.40643070611438015</v>
      </c>
      <c r="E113" s="1">
        <f>((B113/B109)-1)*100</f>
        <v>-2.3893594409463481</v>
      </c>
    </row>
    <row r="114" spans="1:5" x14ac:dyDescent="0.3">
      <c r="A114" t="s">
        <v>110</v>
      </c>
      <c r="B114" s="1">
        <v>18182.427716999999</v>
      </c>
    </row>
    <row r="115" spans="1:5" x14ac:dyDescent="0.3">
      <c r="A115" t="s">
        <v>111</v>
      </c>
      <c r="B115" s="1">
        <v>18419.034345</v>
      </c>
    </row>
    <row r="116" spans="1:5" x14ac:dyDescent="0.3">
      <c r="A116" t="s">
        <v>112</v>
      </c>
      <c r="B116" s="1">
        <v>18189.006270999998</v>
      </c>
    </row>
    <row r="117" spans="1:5" x14ac:dyDescent="0.3">
      <c r="A117" t="s">
        <v>113</v>
      </c>
      <c r="B117" s="1">
        <v>18162.420928</v>
      </c>
      <c r="C117" s="1">
        <f>AVERAGE(B114:B117)</f>
        <v>18238.222315250001</v>
      </c>
      <c r="D117" s="1">
        <f>((C117/C113)-1)*100</f>
        <v>1.7645634792626819</v>
      </c>
      <c r="E117" s="1">
        <f>((B117/B113)-1)*100</f>
        <v>0.36910554562663567</v>
      </c>
    </row>
    <row r="118" spans="1:5" x14ac:dyDescent="0.3">
      <c r="A118" t="s">
        <v>114</v>
      </c>
      <c r="B118" s="1">
        <v>18344.554379000001</v>
      </c>
    </row>
    <row r="119" spans="1:5" x14ac:dyDescent="0.3">
      <c r="A119" t="s">
        <v>115</v>
      </c>
      <c r="B119" s="1">
        <v>18454.670751000001</v>
      </c>
    </row>
    <row r="120" spans="1:5" x14ac:dyDescent="0.3">
      <c r="A120" t="s">
        <v>116</v>
      </c>
      <c r="B120" s="1">
        <v>18465.653413</v>
      </c>
    </row>
    <row r="121" spans="1:5" x14ac:dyDescent="0.3">
      <c r="A121" t="s">
        <v>117</v>
      </c>
      <c r="B121" s="1">
        <v>18578.404695000001</v>
      </c>
      <c r="C121" s="1">
        <f>AVERAGE(B118:B121)</f>
        <v>18460.820809500001</v>
      </c>
      <c r="D121" s="1">
        <f>((C121/C117)-1)*100</f>
        <v>1.2205054330534981</v>
      </c>
      <c r="E121" s="1">
        <f>((B121/B117)-1)*100</f>
        <v>2.2903541804754735</v>
      </c>
    </row>
    <row r="122" spans="1:5" x14ac:dyDescent="0.3">
      <c r="A122" t="s">
        <v>118</v>
      </c>
      <c r="B122" s="1">
        <v>18788.316575000001</v>
      </c>
    </row>
    <row r="123" spans="1:5" x14ac:dyDescent="0.3">
      <c r="A123" t="s">
        <v>119</v>
      </c>
      <c r="B123" s="1">
        <v>19137.937303999999</v>
      </c>
    </row>
    <row r="124" spans="1:5" x14ac:dyDescent="0.3">
      <c r="A124" t="s">
        <v>120</v>
      </c>
      <c r="B124" s="1">
        <v>19284.792414</v>
      </c>
    </row>
    <row r="125" spans="1:5" x14ac:dyDescent="0.3">
      <c r="A125" t="s">
        <v>121</v>
      </c>
      <c r="B125" s="1">
        <v>19505.482811000002</v>
      </c>
      <c r="C125" s="1">
        <f>AVERAGE(B122:B125)</f>
        <v>19179.132275999997</v>
      </c>
      <c r="D125" s="1">
        <f>((C125/C121)-1)*100</f>
        <v>3.8910050312083166</v>
      </c>
      <c r="E125" s="1">
        <f>((B125/B121)-1)*100</f>
        <v>4.9900846236248908</v>
      </c>
    </row>
    <row r="126" spans="1:5" x14ac:dyDescent="0.3">
      <c r="A126" t="s">
        <v>122</v>
      </c>
      <c r="B126" s="1">
        <v>19622.398980999998</v>
      </c>
    </row>
    <row r="127" spans="1:5" x14ac:dyDescent="0.3">
      <c r="A127" t="s">
        <v>123</v>
      </c>
      <c r="B127" s="1">
        <v>21178.483445000002</v>
      </c>
    </row>
    <row r="128" spans="1:5" x14ac:dyDescent="0.3">
      <c r="A128" t="s">
        <v>124</v>
      </c>
      <c r="B128" s="1">
        <v>20762.027435</v>
      </c>
    </row>
    <row r="129" spans="1:5" x14ac:dyDescent="0.3">
      <c r="A129" t="s">
        <v>125</v>
      </c>
      <c r="B129" s="1">
        <v>21856.256684</v>
      </c>
      <c r="C129" s="1">
        <f>AVERAGE(B126:B129)</f>
        <v>20854.791636249996</v>
      </c>
      <c r="D129" s="1">
        <f>((C129/C125)-1)*100</f>
        <v>8.7368882811599047</v>
      </c>
      <c r="E129" s="1">
        <f>((B129/B125)-1)*100</f>
        <v>12.051862011199699</v>
      </c>
    </row>
    <row r="130" spans="1:5" x14ac:dyDescent="0.3">
      <c r="A130" t="s">
        <v>126</v>
      </c>
      <c r="B130" s="1">
        <v>21164.559898</v>
      </c>
    </row>
    <row r="131" spans="1:5" x14ac:dyDescent="0.3">
      <c r="A131" t="s">
        <v>127</v>
      </c>
      <c r="B131" s="1">
        <v>21529.914538000001</v>
      </c>
    </row>
    <row r="132" spans="1:5" x14ac:dyDescent="0.3">
      <c r="A132" t="s">
        <v>128</v>
      </c>
      <c r="B132" s="1">
        <v>21374.147076000001</v>
      </c>
    </row>
    <row r="133" spans="1:5" x14ac:dyDescent="0.3">
      <c r="A133" t="s">
        <v>129</v>
      </c>
      <c r="B133" s="1">
        <v>22181.223976000001</v>
      </c>
      <c r="C133" s="1">
        <f>AVERAGE(B130:B133)</f>
        <v>21562.461372000002</v>
      </c>
      <c r="D133" s="1">
        <f>((C133/C129)-1)*100</f>
        <v>3.3933196173484115</v>
      </c>
      <c r="E133" s="1">
        <f>((B133/B129)-1)*100</f>
        <v>1.4868387423263352</v>
      </c>
    </row>
    <row r="134" spans="1:5" x14ac:dyDescent="0.3">
      <c r="A134" t="s">
        <v>130</v>
      </c>
      <c r="B134" s="1">
        <v>20909.777769</v>
      </c>
    </row>
    <row r="135" spans="1:5" x14ac:dyDescent="0.3">
      <c r="A135" t="s">
        <v>131</v>
      </c>
      <c r="B135" s="1">
        <v>20861.236530999999</v>
      </c>
    </row>
    <row r="136" spans="1:5" x14ac:dyDescent="0.3">
      <c r="A136" t="s">
        <v>132</v>
      </c>
      <c r="B136" s="1">
        <v>21043.263330999998</v>
      </c>
    </row>
    <row r="137" spans="1:5" x14ac:dyDescent="0.3">
      <c r="A137" t="s">
        <v>133</v>
      </c>
      <c r="B137" s="1">
        <v>20445.188113</v>
      </c>
      <c r="C137" s="1">
        <f>AVERAGE(B134:B137)</f>
        <v>20814.866435999997</v>
      </c>
      <c r="D137" s="1">
        <f>((C137/C133)-1)*100</f>
        <v>-3.4671131607024952</v>
      </c>
      <c r="E137" s="1">
        <f>((B137/B133)-1)*100</f>
        <v>-7.826600844382547</v>
      </c>
    </row>
    <row r="138" spans="1:5" x14ac:dyDescent="0.3">
      <c r="A138" t="s">
        <v>134</v>
      </c>
      <c r="B138" s="1">
        <v>20534.611556</v>
      </c>
    </row>
    <row r="139" spans="1:5" x14ac:dyDescent="0.3">
      <c r="A139" t="s">
        <v>135</v>
      </c>
      <c r="B139" s="1">
        <v>20497.465636000001</v>
      </c>
    </row>
    <row r="140" spans="1:5" x14ac:dyDescent="0.3">
      <c r="A140" t="s">
        <v>136</v>
      </c>
      <c r="B140" s="1">
        <v>20199.218566</v>
      </c>
    </row>
    <row r="141" spans="1:5" x14ac:dyDescent="0.3">
      <c r="A141" t="s">
        <v>137</v>
      </c>
      <c r="B141" s="1">
        <v>20321.436342000001</v>
      </c>
      <c r="C141" s="1">
        <f>AVERAGE(B138:B141)</f>
        <v>20388.183024999998</v>
      </c>
      <c r="D141" s="1">
        <f>((C141/C137)-1)*100</f>
        <v>-2.049897424573599</v>
      </c>
      <c r="E141" s="1">
        <f>((B141/B137)-1)*100</f>
        <v>-0.60528555822536578</v>
      </c>
    </row>
    <row r="142" spans="1:5" x14ac:dyDescent="0.3">
      <c r="A142" t="s">
        <v>138</v>
      </c>
      <c r="B142" s="1">
        <v>21183.449524</v>
      </c>
    </row>
    <row r="143" spans="1:5" x14ac:dyDescent="0.3">
      <c r="A143" t="s">
        <v>139</v>
      </c>
    </row>
    <row r="144" spans="1:5" x14ac:dyDescent="0.3">
      <c r="A144" t="s">
        <v>140</v>
      </c>
    </row>
    <row r="145" spans="1:1" x14ac:dyDescent="0.3">
      <c r="A145" t="s">
        <v>141</v>
      </c>
    </row>
  </sheetData>
  <pageMargins left="0.7" right="0.7" top="0.75" bottom="0.75" header="0.3" footer="0.3"/>
  <headerFooter>
    <oddHeader>&amp;L&amp;"Calibri"&amp;11&amp;K000000 NONCONFIDENTIAL // FRSONLY&amp;1#_x000D_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auswages_per_worker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2024-10-29T15:45:52Z</dcterms:created>
  <dcterms:modified xsi:type="dcterms:W3CDTF">2024-10-29T15:45:52Z</dcterms:modified>
</cp:coreProperties>
</file>