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rb.win.frb.org\K1\Accounts\A-C\k1alc00\Redirected\Desktop\holding tank\"/>
    </mc:Choice>
  </mc:AlternateContent>
  <xr:revisionPtr revIDLastSave="0" documentId="8_{E7FB3D9E-95E0-43D9-9332-D7326F5600EB}" xr6:coauthVersionLast="47" xr6:coauthVersionMax="47" xr10:uidLastSave="{00000000-0000-0000-0000-000000000000}"/>
  <bookViews>
    <workbookView xWindow="6765" yWindow="1185" windowWidth="27825" windowHeight="14940" xr2:uid="{5F03820A-7DF5-4183-B7CE-E96CD9C50FB8}"/>
  </bookViews>
  <sheets>
    <sheet name="Chart1" sheetId="5" r:id="rId1"/>
    <sheet name="Data1" sheetId="3" r:id="rId2"/>
    <sheet name="Chart2" sheetId="1" r:id="rId3"/>
    <sheet name="Data2" sheetId="2" r:id="rId4"/>
    <sheet name="Chart3" sheetId="8" r:id="rId5"/>
    <sheet name="Data3" sheetId="9" r:id="rId6"/>
    <sheet name="Chart4" sheetId="6" r:id="rId7"/>
    <sheet name="Data4" sheetId="7" r:id="rId8"/>
  </sheets>
  <externalReferences>
    <externalReference r:id="rId9"/>
    <externalReference r:id="rId10"/>
  </externalReferences>
  <definedNames>
    <definedName name="_DLX1.USE">Data2!$D$2:$H$5</definedName>
    <definedName name="_DLX2.USE">Data1!$B$2:$G$6</definedName>
    <definedName name="_DLX3.USE" localSheetId="5">Data3!$B$3:$H$7</definedName>
    <definedName name="_xlnm._FilterDatabase" hidden="1">#REF!</definedName>
    <definedName name="_FilterDatabase2" hidden="1">#REF!</definedName>
    <definedName name="_Order1" hidden="1">255</definedName>
    <definedName name="_Order2" hidden="1">255</definedName>
    <definedName name="_Regression_Int" hidden="1">1</definedName>
    <definedName name="a" hidden="1">#REF!</definedName>
    <definedName name="adgs" hidden="1">#REF!</definedName>
    <definedName name="adsg" hidden="1">#REF!</definedName>
    <definedName name="aery" hidden="1">#REF!</definedName>
    <definedName name="aery1" hidden="1">#REF!</definedName>
    <definedName name="as2q34" hidden="1">#REF!</definedName>
    <definedName name="asd" hidden="1">#REF!</definedName>
    <definedName name="asdf" hidden="1">#REF!</definedName>
    <definedName name="asdf123" hidden="1">#REF!</definedName>
    <definedName name="asdf12345" hidden="1">#REF!</definedName>
    <definedName name="asdf22" hidden="1">#REF!</definedName>
    <definedName name="asdfa" hidden="1">#REF!</definedName>
    <definedName name="asdfagh" hidden="1">#REF!</definedName>
    <definedName name="asdfasdf" hidden="1">#REF!</definedName>
    <definedName name="asdfasdfasdf" hidden="1">#REF!</definedName>
    <definedName name="asdgf" hidden="1">#REF!</definedName>
    <definedName name="asdhf" hidden="1">#REF!</definedName>
    <definedName name="asefg" hidden="1">#REF!</definedName>
    <definedName name="avqaf" hidden="1">#REF!</definedName>
    <definedName name="b" hidden="1">#REF!</definedName>
    <definedName name="BKPH12b" hidden="1">#REF!</definedName>
    <definedName name="BKPH2" hidden="1">#REF!</definedName>
    <definedName name="BKPH21" hidden="1">#REF!</definedName>
    <definedName name="BKPH211" hidden="1">#REF!</definedName>
    <definedName name="BKPH21a" hidden="1">#REF!</definedName>
    <definedName name="BKPH22" hidden="1">#REF!</definedName>
    <definedName name="BKPH22a" hidden="1">#REF!</definedName>
    <definedName name="BLPH1" hidden="1">#REF!</definedName>
    <definedName name="BLPH11" hidden="1">#REF!</definedName>
    <definedName name="BLPH1a" hidden="1">#REF!</definedName>
    <definedName name="BLPH2" hidden="1">#REF!</definedName>
    <definedName name="BLPH21" hidden="1">#REF!</definedName>
    <definedName name="BLPH2a" hidden="1">#REF!</definedName>
    <definedName name="BLPH3" hidden="1">#REF!</definedName>
    <definedName name="BLPH31" hidden="1">#REF!</definedName>
    <definedName name="BLPH32" hidden="1">#REF!</definedName>
    <definedName name="BLPH321" hidden="1">#REF!</definedName>
    <definedName name="BLPH32a" hidden="1">#REF!</definedName>
    <definedName name="BLPH33" hidden="1">#REF!</definedName>
    <definedName name="BLPH3a" hidden="1">#REF!</definedName>
    <definedName name="BLPH4" hidden="1">#REF!</definedName>
    <definedName name="BLPH41" hidden="1">#REF!</definedName>
    <definedName name="BLPH411" hidden="1">#REF!</definedName>
    <definedName name="BLPH4111" hidden="1">#REF!</definedName>
    <definedName name="BLPH41a" hidden="1">#REF!</definedName>
    <definedName name="BLPH42" hidden="1">#REF!</definedName>
    <definedName name="BLPH4a" hidden="1">#REF!</definedName>
    <definedName name="BLPH5" hidden="1">#REF!</definedName>
    <definedName name="BLPH51" hidden="1">#REF!</definedName>
    <definedName name="BLPH5a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.DebtPI_perCapita" hidden="1">#REF!</definedName>
    <definedName name="C.TXThroughput" hidden="1">#REF!</definedName>
    <definedName name="casdr3fdc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hidden="1">#REF!</definedName>
    <definedName name="Chart1b" hidden="1">#REF!</definedName>
    <definedName name="chart1ba" hidden="1">#REF!</definedName>
    <definedName name="chart9" hidden="1">#REF!</definedName>
    <definedName name="csdwqq" hidden="1">#REF!</definedName>
    <definedName name="cv" hidden="1">#REF!</definedName>
    <definedName name="cvh45gh" hidden="1">#REF!</definedName>
    <definedName name="DateCollectionEnds" hidden="1">[1]Instructions!$H$9</definedName>
    <definedName name="DateCollectionEndsa" hidden="1">[1]Instructions!$H$9</definedName>
    <definedName name="dfg" hidden="1">#REF!</definedName>
    <definedName name="dfg3hg" hidden="1">#REF!</definedName>
    <definedName name="dfgh456" hidden="1">#REF!</definedName>
    <definedName name="dfgj" hidden="1">#REF!</definedName>
    <definedName name="dfh6hb" hidden="1">#REF!</definedName>
    <definedName name="dft34g" hidden="1">#REF!</definedName>
    <definedName name="dfyw456" hidden="1">#REF!</definedName>
    <definedName name="dsf" hidden="1">#REF!</definedName>
    <definedName name="dxf" hidden="1">#REF!</definedName>
    <definedName name="ert" hidden="1">#REF!</definedName>
    <definedName name="fg" hidden="1">#REF!</definedName>
    <definedName name="ghuk" hidden="1">#REF!</definedName>
    <definedName name="guil" hidden="1">#REF!</definedName>
    <definedName name="hg56gh" hidden="1">#REF!</definedName>
    <definedName name="hjk7f" hidden="1">#REF!</definedName>
    <definedName name="HTML_CodePage" hidden="1">1252</definedName>
    <definedName name="HTML_Control" localSheetId="5" hidden="1">{"'Sheet1'!$A$1:$J$121"}</definedName>
    <definedName name="HTML_Control" hidden="1">{"'Sheet1'!$A$1:$J$121"}</definedName>
    <definedName name="HTML_Controla" localSheetId="5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hidden="1">#REF!</definedName>
    <definedName name="jk78jhk" hidden="1">#REF!</definedName>
    <definedName name="kjh23kj" hidden="1">[1]Instructions!$H$9</definedName>
    <definedName name="KK" hidden="1">#REF!</definedName>
    <definedName name="KKA" hidden="1">#REF!</definedName>
    <definedName name="KKe" hidden="1">#REF!</definedName>
    <definedName name="KKQ" hidden="1">#REF!</definedName>
    <definedName name="KKr" hidden="1">#REF!</definedName>
    <definedName name="KKS" hidden="1">#REF!</definedName>
    <definedName name="KKt" hidden="1">#REF!</definedName>
    <definedName name="KKw" hidden="1">#REF!</definedName>
    <definedName name="KKy" hidden="1">#REF!</definedName>
    <definedName name="ljkahfjkghf2" hidden="1">#REF!</definedName>
    <definedName name="lol" hidden="1">#REF!</definedName>
    <definedName name="n343t" hidden="1">#REF!</definedName>
    <definedName name="name" hidden="1">#REF!</definedName>
    <definedName name="namename" hidden="1">#REF!</definedName>
    <definedName name="NO" localSheetId="5" hidden="1">{"'Sheet1'!$A$1:$J$121"}</definedName>
    <definedName name="NO" hidden="1">{"'Sheet1'!$A$1:$J$121"}</definedName>
    <definedName name="NO_a" localSheetId="5" hidden="1">{"'Sheet1'!$A$1:$J$121"}</definedName>
    <definedName name="NO_a" hidden="1">{"'Sheet1'!$A$1:$J$121"}</definedName>
    <definedName name="qewrtyq" hidden="1">#REF!</definedName>
    <definedName name="qwd" hidden="1">#REF!</definedName>
    <definedName name="qwd_a" hidden="1">#REF!</definedName>
    <definedName name="qwd1a" hidden="1">#REF!</definedName>
    <definedName name="rthh45" hidden="1">#REF!</definedName>
    <definedName name="rty" hidden="1">#REF!</definedName>
    <definedName name="sadf" hidden="1">#REF!</definedName>
    <definedName name="sd" localSheetId="5" hidden="1">{"'Sheet1'!$A$1:$J$121"}</definedName>
    <definedName name="sd" hidden="1">{"'Sheet1'!$A$1:$J$121"}</definedName>
    <definedName name="sd43g" hidden="1">#REF!</definedName>
    <definedName name="sdasdasdasdasd" hidden="1">#REF!</definedName>
    <definedName name="sdf" hidden="1">#REF!</definedName>
    <definedName name="sdfj" hidden="1">#REF!</definedName>
    <definedName name="sdg" hidden="1">#REF!</definedName>
    <definedName name="sdg_a" hidden="1">#REF!</definedName>
    <definedName name="sdgfawi" hidden="1">#REF!</definedName>
    <definedName name="sdgg" hidden="1">#REF!</definedName>
    <definedName name="sfdh45" hidden="1">[1]Instructions!$H$9</definedName>
    <definedName name="skjdh" hidden="1">#REF!</definedName>
    <definedName name="SpreadsheetBuilder_1" hidden="1">#REF!</definedName>
    <definedName name="tyi" hidden="1">#REF!</definedName>
    <definedName name="vadsfv" hidden="1">#REF!</definedName>
    <definedName name="vasdfvb" hidden="1">#REF!</definedName>
    <definedName name="vdse4rt" hidden="1">#REF!</definedName>
    <definedName name="vsdfgav" hidden="1">#REF!</definedName>
    <definedName name="wrn.Earnings._.Model.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localSheetId="5" hidden="1">{#N/A,#N/A,FALSE,"Sheet1";#N/A,#N/A,FALSE,"Sheet2"}</definedName>
    <definedName name="wrn.Yieldflow." hidden="1">{#N/A,#N/A,FALSE,"Sheet1";#N/A,#N/A,FALSE,"Sheet2"}</definedName>
    <definedName name="yuio" hidden="1">#REF!</definedName>
    <definedName name="zkxlfc" hidden="1">#REF!</definedName>
    <definedName name="zxcgf3frfvdcx" localSheetId="5" hidden="1">{#N/A,#N/A,FALSE,"Sheet1";#N/A,#N/A,FALSE,"Sheet2"}</definedName>
    <definedName name="zxcgf3frfvdcx" hidden="1">{#N/A,#N/A,FALSE,"Sheet1";#N/A,#N/A,FALSE,"Sheet2"}</definedName>
    <definedName name="zxcv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9" l="1"/>
  <c r="K8" i="9"/>
  <c r="B3" i="7"/>
  <c r="C3" i="7"/>
  <c r="D3" i="7"/>
  <c r="E3" i="7"/>
  <c r="F3" i="7"/>
  <c r="G3" i="7"/>
  <c r="H3" i="7"/>
  <c r="C2" i="7"/>
  <c r="D2" i="7"/>
  <c r="E2" i="7"/>
  <c r="F2" i="7"/>
  <c r="G2" i="7"/>
  <c r="H2" i="7"/>
  <c r="B2" i="7"/>
  <c r="D1" i="9"/>
  <c r="E1" i="9" s="1"/>
  <c r="G1" i="9"/>
  <c r="H1" i="9"/>
  <c r="A8" i="9"/>
  <c r="L8" i="9"/>
  <c r="M8" i="9"/>
  <c r="N8" i="9"/>
  <c r="O8" i="9"/>
  <c r="P8" i="9"/>
  <c r="A9" i="9"/>
  <c r="K9" i="9"/>
  <c r="L9" i="9"/>
  <c r="M9" i="9"/>
  <c r="N9" i="9"/>
  <c r="O9" i="9"/>
  <c r="P9" i="9"/>
  <c r="A10" i="9"/>
  <c r="K10" i="9"/>
  <c r="L10" i="9"/>
  <c r="N10" i="9"/>
  <c r="O10" i="9"/>
  <c r="P10" i="9"/>
  <c r="A11" i="9"/>
  <c r="K11" i="9"/>
  <c r="L11" i="9"/>
  <c r="M11" i="9"/>
  <c r="N11" i="9"/>
  <c r="O11" i="9"/>
  <c r="P11" i="9"/>
  <c r="A12" i="9"/>
  <c r="K12" i="9"/>
  <c r="L12" i="9"/>
  <c r="M12" i="9"/>
  <c r="N12" i="9"/>
  <c r="O12" i="9"/>
  <c r="P12" i="9"/>
  <c r="A13" i="9"/>
  <c r="K13" i="9"/>
  <c r="L13" i="9"/>
  <c r="M13" i="9"/>
  <c r="N13" i="9"/>
  <c r="O13" i="9"/>
  <c r="P13" i="9"/>
  <c r="A14" i="9"/>
  <c r="K14" i="9"/>
  <c r="L14" i="9"/>
  <c r="M14" i="9"/>
  <c r="N14" i="9"/>
  <c r="O14" i="9"/>
  <c r="P14" i="9"/>
  <c r="A15" i="9"/>
  <c r="K15" i="9"/>
  <c r="L15" i="9"/>
  <c r="M15" i="9"/>
  <c r="N15" i="9"/>
  <c r="O15" i="9"/>
  <c r="P15" i="9"/>
  <c r="A16" i="9"/>
  <c r="K16" i="9"/>
  <c r="L16" i="9"/>
  <c r="M16" i="9"/>
  <c r="N16" i="9"/>
  <c r="O16" i="9"/>
  <c r="P16" i="9"/>
  <c r="A17" i="9"/>
  <c r="K17" i="9"/>
  <c r="L17" i="9"/>
  <c r="M17" i="9"/>
  <c r="N17" i="9"/>
  <c r="O17" i="9"/>
  <c r="P17" i="9"/>
  <c r="A18" i="9"/>
  <c r="K18" i="9"/>
  <c r="L18" i="9"/>
  <c r="M18" i="9"/>
  <c r="N18" i="9"/>
  <c r="O18" i="9"/>
  <c r="P18" i="9"/>
  <c r="A19" i="9"/>
  <c r="K19" i="9"/>
  <c r="L19" i="9"/>
  <c r="M19" i="9"/>
  <c r="N19" i="9"/>
  <c r="O19" i="9"/>
  <c r="P19" i="9"/>
  <c r="A20" i="9"/>
  <c r="K20" i="9"/>
  <c r="L20" i="9"/>
  <c r="M20" i="9"/>
  <c r="N20" i="9"/>
  <c r="O20" i="9"/>
  <c r="P20" i="9"/>
  <c r="A21" i="9"/>
  <c r="K21" i="9"/>
  <c r="L21" i="9"/>
  <c r="M21" i="9"/>
  <c r="N21" i="9"/>
  <c r="O21" i="9"/>
  <c r="P21" i="9"/>
  <c r="A22" i="9"/>
  <c r="K22" i="9"/>
  <c r="L22" i="9"/>
  <c r="M22" i="9"/>
  <c r="N22" i="9"/>
  <c r="O22" i="9"/>
  <c r="P22" i="9"/>
  <c r="A23" i="9"/>
  <c r="K23" i="9"/>
  <c r="L23" i="9"/>
  <c r="M23" i="9"/>
  <c r="N23" i="9"/>
  <c r="O23" i="9"/>
  <c r="P23" i="9"/>
  <c r="A24" i="9"/>
  <c r="K24" i="9"/>
  <c r="L24" i="9"/>
  <c r="M24" i="9"/>
  <c r="N24" i="9"/>
  <c r="O24" i="9"/>
  <c r="P24" i="9"/>
  <c r="A25" i="9"/>
  <c r="K25" i="9"/>
  <c r="L25" i="9"/>
  <c r="M25" i="9"/>
  <c r="N25" i="9"/>
  <c r="O25" i="9"/>
  <c r="P25" i="9"/>
  <c r="A26" i="9"/>
  <c r="K26" i="9"/>
  <c r="L26" i="9"/>
  <c r="M26" i="9"/>
  <c r="N26" i="9"/>
  <c r="O26" i="9"/>
  <c r="P26" i="9"/>
  <c r="A27" i="9"/>
  <c r="K27" i="9"/>
  <c r="L27" i="9"/>
  <c r="M27" i="9"/>
  <c r="N27" i="9"/>
  <c r="O27" i="9"/>
  <c r="P27" i="9"/>
  <c r="A28" i="9"/>
  <c r="K28" i="9"/>
  <c r="L28" i="9"/>
  <c r="M28" i="9"/>
  <c r="N28" i="9"/>
  <c r="O28" i="9"/>
  <c r="P28" i="9"/>
  <c r="A29" i="9"/>
  <c r="K29" i="9"/>
  <c r="L29" i="9"/>
  <c r="M29" i="9"/>
  <c r="N29" i="9"/>
  <c r="O29" i="9"/>
  <c r="P29" i="9"/>
  <c r="A30" i="9"/>
  <c r="K30" i="9"/>
  <c r="L30" i="9"/>
  <c r="M30" i="9"/>
  <c r="N30" i="9"/>
  <c r="O30" i="9"/>
  <c r="P30" i="9"/>
  <c r="A31" i="9"/>
  <c r="K31" i="9"/>
  <c r="L31" i="9"/>
  <c r="M31" i="9"/>
  <c r="N31" i="9"/>
  <c r="O31" i="9"/>
  <c r="P31" i="9"/>
  <c r="A32" i="9"/>
  <c r="K32" i="9"/>
  <c r="L32" i="9"/>
  <c r="M32" i="9"/>
  <c r="N32" i="9"/>
  <c r="O32" i="9"/>
  <c r="P32" i="9"/>
  <c r="A33" i="9"/>
  <c r="K33" i="9"/>
  <c r="L33" i="9"/>
  <c r="M33" i="9"/>
  <c r="N33" i="9"/>
  <c r="O33" i="9"/>
  <c r="P33" i="9"/>
  <c r="A34" i="9"/>
  <c r="K34" i="9"/>
  <c r="L34" i="9"/>
  <c r="M34" i="9"/>
  <c r="N34" i="9"/>
  <c r="O34" i="9"/>
  <c r="P34" i="9"/>
  <c r="A35" i="9"/>
  <c r="K35" i="9"/>
  <c r="L35" i="9"/>
  <c r="M35" i="9"/>
  <c r="N35" i="9"/>
  <c r="O35" i="9"/>
  <c r="P35" i="9"/>
  <c r="A36" i="9"/>
  <c r="K36" i="9"/>
  <c r="L36" i="9"/>
  <c r="M36" i="9"/>
  <c r="N36" i="9"/>
  <c r="O36" i="9"/>
  <c r="P36" i="9"/>
  <c r="A37" i="9"/>
  <c r="K37" i="9"/>
  <c r="L37" i="9"/>
  <c r="M37" i="9"/>
  <c r="N37" i="9"/>
  <c r="O37" i="9"/>
  <c r="P37" i="9"/>
  <c r="A38" i="9"/>
  <c r="K38" i="9"/>
  <c r="L38" i="9"/>
  <c r="M38" i="9"/>
  <c r="N38" i="9"/>
  <c r="O38" i="9"/>
  <c r="P38" i="9"/>
  <c r="A39" i="9"/>
  <c r="K39" i="9"/>
  <c r="L39" i="9"/>
  <c r="M39" i="9"/>
  <c r="N39" i="9"/>
  <c r="O39" i="9"/>
  <c r="P39" i="9"/>
  <c r="A40" i="9"/>
  <c r="K40" i="9"/>
  <c r="L40" i="9"/>
  <c r="M40" i="9"/>
  <c r="N40" i="9"/>
  <c r="O40" i="9"/>
  <c r="P40" i="9"/>
  <c r="A41" i="9"/>
  <c r="K41" i="9"/>
  <c r="L41" i="9"/>
  <c r="M41" i="9"/>
  <c r="N41" i="9"/>
  <c r="O41" i="9"/>
  <c r="P41" i="9"/>
  <c r="A42" i="9"/>
  <c r="K42" i="9"/>
  <c r="L42" i="9"/>
  <c r="M42" i="9"/>
  <c r="N42" i="9"/>
  <c r="O42" i="9"/>
  <c r="P42" i="9"/>
  <c r="A43" i="9"/>
  <c r="K43" i="9"/>
  <c r="L43" i="9"/>
  <c r="M43" i="9"/>
  <c r="N43" i="9"/>
  <c r="O43" i="9"/>
  <c r="P43" i="9"/>
  <c r="A44" i="9"/>
  <c r="K44" i="9"/>
  <c r="L44" i="9"/>
  <c r="M44" i="9"/>
  <c r="N44" i="9"/>
  <c r="O44" i="9"/>
  <c r="P44" i="9"/>
  <c r="A45" i="9"/>
  <c r="K45" i="9"/>
  <c r="L45" i="9"/>
  <c r="M45" i="9"/>
  <c r="N45" i="9"/>
  <c r="O45" i="9"/>
  <c r="P45" i="9"/>
  <c r="A46" i="9"/>
  <c r="K46" i="9"/>
  <c r="L46" i="9"/>
  <c r="M46" i="9"/>
  <c r="N46" i="9"/>
  <c r="O46" i="9"/>
  <c r="P46" i="9"/>
  <c r="A47" i="9"/>
  <c r="K47" i="9"/>
  <c r="L47" i="9"/>
  <c r="M47" i="9"/>
  <c r="N47" i="9"/>
  <c r="O47" i="9"/>
  <c r="P47" i="9"/>
  <c r="A48" i="9"/>
  <c r="K48" i="9"/>
  <c r="L48" i="9"/>
  <c r="M48" i="9"/>
  <c r="N48" i="9"/>
  <c r="O48" i="9"/>
  <c r="P48" i="9"/>
  <c r="A49" i="9"/>
  <c r="K49" i="9"/>
  <c r="L49" i="9"/>
  <c r="M49" i="9"/>
  <c r="N49" i="9"/>
  <c r="O49" i="9"/>
  <c r="P49" i="9"/>
  <c r="A50" i="9"/>
  <c r="K50" i="9"/>
  <c r="L50" i="9"/>
  <c r="M50" i="9"/>
  <c r="N50" i="9"/>
  <c r="O50" i="9"/>
  <c r="P50" i="9"/>
  <c r="A51" i="9"/>
  <c r="K51" i="9"/>
  <c r="L51" i="9"/>
  <c r="M51" i="9"/>
  <c r="N51" i="9"/>
  <c r="O51" i="9"/>
  <c r="P51" i="9"/>
  <c r="A52" i="9"/>
  <c r="K52" i="9"/>
  <c r="L52" i="9"/>
  <c r="M52" i="9"/>
  <c r="N52" i="9"/>
  <c r="O52" i="9"/>
  <c r="P52" i="9"/>
  <c r="A53" i="9"/>
  <c r="K53" i="9"/>
  <c r="L53" i="9"/>
  <c r="M53" i="9"/>
  <c r="N53" i="9"/>
  <c r="O53" i="9"/>
  <c r="P53" i="9"/>
  <c r="A54" i="9"/>
  <c r="K54" i="9"/>
  <c r="L54" i="9"/>
  <c r="M54" i="9"/>
  <c r="N54" i="9"/>
  <c r="O54" i="9"/>
  <c r="P54" i="9"/>
  <c r="A55" i="9"/>
  <c r="K55" i="9"/>
  <c r="L55" i="9"/>
  <c r="M55" i="9"/>
  <c r="N55" i="9"/>
  <c r="O55" i="9"/>
  <c r="P55" i="9"/>
  <c r="A56" i="9"/>
  <c r="K56" i="9"/>
  <c r="L56" i="9"/>
  <c r="M56" i="9"/>
  <c r="N56" i="9"/>
  <c r="O56" i="9"/>
  <c r="P56" i="9"/>
  <c r="A57" i="9"/>
  <c r="K57" i="9"/>
  <c r="L57" i="9"/>
  <c r="M57" i="9"/>
  <c r="N57" i="9"/>
  <c r="O57" i="9"/>
  <c r="P57" i="9"/>
  <c r="A58" i="9"/>
  <c r="K58" i="9"/>
  <c r="L58" i="9"/>
  <c r="M58" i="9"/>
  <c r="N58" i="9"/>
  <c r="O58" i="9"/>
  <c r="P58" i="9"/>
  <c r="A59" i="9"/>
  <c r="K59" i="9"/>
  <c r="L59" i="9"/>
  <c r="M59" i="9"/>
  <c r="N59" i="9"/>
  <c r="O59" i="9"/>
  <c r="P59" i="9"/>
  <c r="A60" i="9"/>
  <c r="K60" i="9"/>
  <c r="L60" i="9"/>
  <c r="M60" i="9"/>
  <c r="N60" i="9"/>
  <c r="O60" i="9"/>
  <c r="P60" i="9"/>
  <c r="A61" i="9"/>
  <c r="K61" i="9"/>
  <c r="L61" i="9"/>
  <c r="M61" i="9"/>
  <c r="N61" i="9"/>
  <c r="O61" i="9"/>
  <c r="P61" i="9"/>
  <c r="A62" i="9"/>
  <c r="K62" i="9"/>
  <c r="L62" i="9"/>
  <c r="M62" i="9"/>
  <c r="N62" i="9"/>
  <c r="O62" i="9"/>
  <c r="P62" i="9"/>
  <c r="A63" i="9"/>
  <c r="K63" i="9"/>
  <c r="L63" i="9"/>
  <c r="M63" i="9"/>
  <c r="N63" i="9"/>
  <c r="O63" i="9"/>
  <c r="P63" i="9"/>
  <c r="A64" i="9"/>
  <c r="K64" i="9"/>
  <c r="L64" i="9"/>
  <c r="M64" i="9"/>
  <c r="N64" i="9"/>
  <c r="O64" i="9"/>
  <c r="P64" i="9"/>
  <c r="A65" i="9"/>
  <c r="K65" i="9"/>
  <c r="L65" i="9"/>
  <c r="M65" i="9"/>
  <c r="N65" i="9"/>
  <c r="O65" i="9"/>
  <c r="P65" i="9"/>
  <c r="A66" i="9"/>
  <c r="K66" i="9"/>
  <c r="L66" i="9"/>
  <c r="M66" i="9"/>
  <c r="N66" i="9"/>
  <c r="O66" i="9"/>
  <c r="P66" i="9"/>
  <c r="A67" i="9"/>
  <c r="K67" i="9"/>
  <c r="L67" i="9"/>
  <c r="M67" i="9"/>
  <c r="N67" i="9"/>
  <c r="O67" i="9"/>
  <c r="P67" i="9"/>
  <c r="A68" i="9"/>
  <c r="K68" i="9"/>
  <c r="L68" i="9"/>
  <c r="M68" i="9"/>
  <c r="N68" i="9"/>
  <c r="O68" i="9"/>
  <c r="P68" i="9"/>
  <c r="A69" i="9"/>
  <c r="K69" i="9"/>
  <c r="L69" i="9"/>
  <c r="M69" i="9"/>
  <c r="N69" i="9"/>
  <c r="O69" i="9"/>
  <c r="P69" i="9"/>
  <c r="A70" i="9"/>
  <c r="K70" i="9"/>
  <c r="L70" i="9"/>
  <c r="M70" i="9"/>
  <c r="N70" i="9"/>
  <c r="O70" i="9"/>
  <c r="P70" i="9"/>
  <c r="A71" i="9"/>
  <c r="K71" i="9"/>
  <c r="L71" i="9"/>
  <c r="M71" i="9"/>
  <c r="N71" i="9"/>
  <c r="O71" i="9"/>
  <c r="P71" i="9"/>
  <c r="A72" i="9"/>
  <c r="K72" i="9"/>
  <c r="L72" i="9"/>
  <c r="M72" i="9"/>
  <c r="N72" i="9"/>
  <c r="O72" i="9"/>
  <c r="P72" i="9"/>
  <c r="A73" i="9"/>
  <c r="K73" i="9"/>
  <c r="L73" i="9"/>
  <c r="M73" i="9"/>
  <c r="N73" i="9"/>
  <c r="O73" i="9"/>
  <c r="P73" i="9"/>
  <c r="A74" i="9"/>
  <c r="K74" i="9"/>
  <c r="L74" i="9"/>
  <c r="M74" i="9"/>
  <c r="N74" i="9"/>
  <c r="O74" i="9"/>
  <c r="P74" i="9"/>
  <c r="A75" i="9"/>
  <c r="K75" i="9"/>
  <c r="L75" i="9"/>
  <c r="M75" i="9"/>
  <c r="N75" i="9"/>
  <c r="O75" i="9"/>
  <c r="P75" i="9"/>
  <c r="A76" i="9"/>
  <c r="K76" i="9"/>
  <c r="L76" i="9"/>
  <c r="M76" i="9"/>
  <c r="N76" i="9"/>
  <c r="O76" i="9"/>
  <c r="P76" i="9"/>
  <c r="A77" i="9"/>
  <c r="K77" i="9"/>
  <c r="L77" i="9"/>
  <c r="M77" i="9"/>
  <c r="N77" i="9"/>
  <c r="O77" i="9"/>
  <c r="P77" i="9"/>
  <c r="A78" i="9"/>
  <c r="K78" i="9"/>
  <c r="L78" i="9"/>
  <c r="M78" i="9"/>
  <c r="N78" i="9"/>
  <c r="O78" i="9"/>
  <c r="P78" i="9"/>
  <c r="A79" i="9"/>
  <c r="K79" i="9"/>
  <c r="L79" i="9"/>
  <c r="M79" i="9"/>
  <c r="N79" i="9"/>
  <c r="O79" i="9"/>
  <c r="P79" i="9"/>
  <c r="A80" i="9"/>
  <c r="K80" i="9"/>
  <c r="L80" i="9"/>
  <c r="M80" i="9"/>
  <c r="N80" i="9"/>
  <c r="O80" i="9"/>
  <c r="P80" i="9"/>
  <c r="A81" i="9"/>
  <c r="K81" i="9"/>
  <c r="L81" i="9"/>
  <c r="M81" i="9"/>
  <c r="N81" i="9"/>
  <c r="O81" i="9"/>
  <c r="P81" i="9"/>
  <c r="A82" i="9"/>
  <c r="K82" i="9"/>
  <c r="L82" i="9"/>
  <c r="M82" i="9"/>
  <c r="N82" i="9"/>
  <c r="O82" i="9"/>
  <c r="P82" i="9"/>
  <c r="A83" i="9"/>
  <c r="K83" i="9"/>
  <c r="L83" i="9"/>
  <c r="M83" i="9"/>
  <c r="N83" i="9"/>
  <c r="O83" i="9"/>
  <c r="P83" i="9"/>
  <c r="A84" i="9"/>
  <c r="K84" i="9"/>
  <c r="L84" i="9"/>
  <c r="M84" i="9"/>
  <c r="N84" i="9"/>
  <c r="O84" i="9"/>
  <c r="P84" i="9"/>
  <c r="A85" i="9"/>
  <c r="K85" i="9"/>
  <c r="L85" i="9"/>
  <c r="M85" i="9"/>
  <c r="N85" i="9"/>
  <c r="O85" i="9"/>
  <c r="P85" i="9"/>
  <c r="A86" i="9"/>
  <c r="K86" i="9"/>
  <c r="L86" i="9"/>
  <c r="M86" i="9"/>
  <c r="N86" i="9"/>
  <c r="O86" i="9"/>
  <c r="P86" i="9"/>
  <c r="A87" i="9"/>
  <c r="K87" i="9"/>
  <c r="L87" i="9"/>
  <c r="M87" i="9"/>
  <c r="N87" i="9"/>
  <c r="O87" i="9"/>
  <c r="P87" i="9"/>
  <c r="A88" i="9"/>
  <c r="K88" i="9"/>
  <c r="L88" i="9"/>
  <c r="M88" i="9"/>
  <c r="N88" i="9"/>
  <c r="O88" i="9"/>
  <c r="P88" i="9"/>
  <c r="A89" i="9"/>
  <c r="K89" i="9"/>
  <c r="L89" i="9"/>
  <c r="M89" i="9"/>
  <c r="N89" i="9"/>
  <c r="O89" i="9"/>
  <c r="P89" i="9"/>
  <c r="A90" i="9"/>
  <c r="K90" i="9"/>
  <c r="L90" i="9"/>
  <c r="M90" i="9"/>
  <c r="N90" i="9"/>
  <c r="O90" i="9"/>
  <c r="P90" i="9"/>
  <c r="A91" i="9"/>
  <c r="K91" i="9"/>
  <c r="L91" i="9"/>
  <c r="M91" i="9"/>
  <c r="N91" i="9"/>
  <c r="O91" i="9"/>
  <c r="P91" i="9"/>
  <c r="A92" i="9"/>
  <c r="K92" i="9"/>
  <c r="L92" i="9"/>
  <c r="M92" i="9"/>
  <c r="N92" i="9"/>
  <c r="O92" i="9"/>
  <c r="P92" i="9"/>
  <c r="A93" i="9"/>
  <c r="K93" i="9"/>
  <c r="L93" i="9"/>
  <c r="M93" i="9"/>
  <c r="N93" i="9"/>
  <c r="O93" i="9"/>
  <c r="P93" i="9"/>
  <c r="A94" i="9"/>
  <c r="K94" i="9"/>
  <c r="L94" i="9"/>
  <c r="M94" i="9"/>
  <c r="N94" i="9"/>
  <c r="O94" i="9"/>
  <c r="P94" i="9"/>
  <c r="A95" i="9"/>
  <c r="K95" i="9"/>
  <c r="L95" i="9"/>
  <c r="M95" i="9"/>
  <c r="N95" i="9"/>
  <c r="O95" i="9"/>
  <c r="P95" i="9"/>
  <c r="A96" i="9"/>
  <c r="K96" i="9"/>
  <c r="L96" i="9"/>
  <c r="M96" i="9"/>
  <c r="N96" i="9"/>
  <c r="O96" i="9"/>
  <c r="P96" i="9"/>
  <c r="A97" i="9"/>
  <c r="K97" i="9"/>
  <c r="L97" i="9"/>
  <c r="M97" i="9"/>
  <c r="N97" i="9"/>
  <c r="O97" i="9"/>
  <c r="P97" i="9"/>
  <c r="A98" i="9"/>
  <c r="K98" i="9"/>
  <c r="L98" i="9"/>
  <c r="M98" i="9"/>
  <c r="N98" i="9"/>
  <c r="O98" i="9"/>
  <c r="P98" i="9"/>
  <c r="A99" i="9"/>
  <c r="K99" i="9"/>
  <c r="L99" i="9"/>
  <c r="M99" i="9"/>
  <c r="N99" i="9"/>
  <c r="O99" i="9"/>
  <c r="P99" i="9"/>
  <c r="A100" i="9"/>
  <c r="K100" i="9"/>
  <c r="L100" i="9"/>
  <c r="M100" i="9"/>
  <c r="N100" i="9"/>
  <c r="O100" i="9"/>
  <c r="P100" i="9"/>
  <c r="A101" i="9"/>
  <c r="K101" i="9"/>
  <c r="L101" i="9"/>
  <c r="M101" i="9"/>
  <c r="N101" i="9"/>
  <c r="O101" i="9"/>
  <c r="P101" i="9"/>
  <c r="A102" i="9"/>
  <c r="K102" i="9"/>
  <c r="L102" i="9"/>
  <c r="M102" i="9"/>
  <c r="N102" i="9"/>
  <c r="O102" i="9"/>
  <c r="P102" i="9"/>
  <c r="A103" i="9"/>
  <c r="K103" i="9"/>
  <c r="L103" i="9"/>
  <c r="M103" i="9"/>
  <c r="N103" i="9"/>
  <c r="O103" i="9"/>
  <c r="P103" i="9"/>
  <c r="A104" i="9"/>
  <c r="K104" i="9"/>
  <c r="L104" i="9"/>
  <c r="M104" i="9"/>
  <c r="N104" i="9"/>
  <c r="O104" i="9"/>
  <c r="P104" i="9"/>
  <c r="A105" i="9"/>
  <c r="K105" i="9"/>
  <c r="L105" i="9"/>
  <c r="M105" i="9"/>
  <c r="N105" i="9"/>
  <c r="O105" i="9"/>
  <c r="P105" i="9"/>
  <c r="A106" i="9"/>
  <c r="K106" i="9"/>
  <c r="L106" i="9"/>
  <c r="M106" i="9"/>
  <c r="N106" i="9"/>
  <c r="O106" i="9"/>
  <c r="P106" i="9"/>
  <c r="A107" i="9"/>
  <c r="K107" i="9"/>
  <c r="L107" i="9"/>
  <c r="M107" i="9"/>
  <c r="N107" i="9"/>
  <c r="O107" i="9"/>
  <c r="P107" i="9"/>
  <c r="A108" i="9"/>
  <c r="K108" i="9"/>
  <c r="L108" i="9"/>
  <c r="M108" i="9"/>
  <c r="N108" i="9"/>
  <c r="O108" i="9"/>
  <c r="P108" i="9"/>
  <c r="A109" i="9"/>
  <c r="K109" i="9"/>
  <c r="L109" i="9"/>
  <c r="M109" i="9"/>
  <c r="N109" i="9"/>
  <c r="O109" i="9"/>
  <c r="P109" i="9"/>
  <c r="A110" i="9"/>
  <c r="K110" i="9"/>
  <c r="L110" i="9"/>
  <c r="M110" i="9"/>
  <c r="N110" i="9"/>
  <c r="O110" i="9"/>
  <c r="P110" i="9"/>
  <c r="A111" i="9"/>
  <c r="K111" i="9"/>
  <c r="L111" i="9"/>
  <c r="M111" i="9"/>
  <c r="N111" i="9"/>
  <c r="O111" i="9"/>
  <c r="P111" i="9"/>
  <c r="A112" i="9"/>
  <c r="K112" i="9"/>
  <c r="L112" i="9"/>
  <c r="M112" i="9"/>
  <c r="N112" i="9"/>
  <c r="O112" i="9"/>
  <c r="P112" i="9"/>
  <c r="A113" i="9"/>
  <c r="K113" i="9"/>
  <c r="L113" i="9"/>
  <c r="M113" i="9"/>
  <c r="N113" i="9"/>
  <c r="O113" i="9"/>
  <c r="P113" i="9"/>
  <c r="A114" i="9"/>
  <c r="K114" i="9"/>
  <c r="L114" i="9"/>
  <c r="M114" i="9"/>
  <c r="N114" i="9"/>
  <c r="O114" i="9"/>
  <c r="P114" i="9"/>
  <c r="A115" i="9"/>
  <c r="K115" i="9"/>
  <c r="L115" i="9"/>
  <c r="M115" i="9"/>
  <c r="N115" i="9"/>
  <c r="O115" i="9"/>
  <c r="P115" i="9"/>
  <c r="A116" i="9"/>
  <c r="K116" i="9"/>
  <c r="L116" i="9"/>
  <c r="M116" i="9"/>
  <c r="N116" i="9"/>
  <c r="O116" i="9"/>
  <c r="P116" i="9"/>
  <c r="A117" i="9"/>
  <c r="K117" i="9"/>
  <c r="L117" i="9"/>
  <c r="M117" i="9"/>
  <c r="N117" i="9"/>
  <c r="O117" i="9"/>
  <c r="P117" i="9"/>
  <c r="A118" i="9"/>
  <c r="K118" i="9"/>
  <c r="L118" i="9"/>
  <c r="M118" i="9"/>
  <c r="N118" i="9"/>
  <c r="O118" i="9"/>
  <c r="P118" i="9"/>
  <c r="A119" i="9"/>
  <c r="K119" i="9"/>
  <c r="L119" i="9"/>
  <c r="M119" i="9"/>
  <c r="N119" i="9"/>
  <c r="O119" i="9"/>
  <c r="P119" i="9"/>
  <c r="A120" i="9"/>
  <c r="K120" i="9"/>
  <c r="L120" i="9"/>
  <c r="M120" i="9"/>
  <c r="N120" i="9"/>
  <c r="O120" i="9"/>
  <c r="P120" i="9"/>
  <c r="A121" i="9"/>
  <c r="K121" i="9"/>
  <c r="L121" i="9"/>
  <c r="M121" i="9"/>
  <c r="N121" i="9"/>
  <c r="O121" i="9"/>
  <c r="P121" i="9"/>
  <c r="A122" i="9"/>
  <c r="K122" i="9"/>
  <c r="L122" i="9"/>
  <c r="M122" i="9"/>
  <c r="N122" i="9"/>
  <c r="O122" i="9"/>
  <c r="P122" i="9"/>
  <c r="A123" i="9"/>
  <c r="K123" i="9"/>
  <c r="L123" i="9"/>
  <c r="M123" i="9"/>
  <c r="N123" i="9"/>
  <c r="O123" i="9"/>
  <c r="P123" i="9"/>
  <c r="A124" i="9"/>
  <c r="K124" i="9"/>
  <c r="L124" i="9"/>
  <c r="M124" i="9"/>
  <c r="N124" i="9"/>
  <c r="O124" i="9"/>
  <c r="P124" i="9"/>
  <c r="A125" i="9"/>
  <c r="K125" i="9"/>
  <c r="L125" i="9"/>
  <c r="M125" i="9"/>
  <c r="N125" i="9"/>
  <c r="O125" i="9"/>
  <c r="P125" i="9"/>
  <c r="A126" i="9"/>
  <c r="K126" i="9"/>
  <c r="L126" i="9"/>
  <c r="M126" i="9"/>
  <c r="N126" i="9"/>
  <c r="O126" i="9"/>
  <c r="P126" i="9"/>
  <c r="A127" i="9"/>
  <c r="K127" i="9"/>
  <c r="L127" i="9"/>
  <c r="M127" i="9"/>
  <c r="N127" i="9"/>
  <c r="O127" i="9"/>
  <c r="P127" i="9"/>
  <c r="A128" i="9"/>
  <c r="K128" i="9"/>
  <c r="L128" i="9"/>
  <c r="M128" i="9"/>
  <c r="N128" i="9"/>
  <c r="O128" i="9"/>
  <c r="P128" i="9"/>
  <c r="A129" i="9"/>
  <c r="K129" i="9"/>
  <c r="L129" i="9"/>
  <c r="M129" i="9"/>
  <c r="N129" i="9"/>
  <c r="O129" i="9"/>
  <c r="P129" i="9"/>
  <c r="A130" i="9"/>
  <c r="K130" i="9"/>
  <c r="L130" i="9"/>
  <c r="M130" i="9"/>
  <c r="N130" i="9"/>
  <c r="O130" i="9"/>
  <c r="P130" i="9"/>
  <c r="A131" i="9"/>
  <c r="K131" i="9"/>
  <c r="L131" i="9"/>
  <c r="M131" i="9"/>
  <c r="N131" i="9"/>
  <c r="O131" i="9"/>
  <c r="P131" i="9"/>
  <c r="A132" i="9"/>
  <c r="K132" i="9"/>
  <c r="L132" i="9"/>
  <c r="M132" i="9"/>
  <c r="N132" i="9"/>
  <c r="O132" i="9"/>
  <c r="P132" i="9"/>
  <c r="A133" i="9"/>
  <c r="K133" i="9"/>
  <c r="L133" i="9"/>
  <c r="M133" i="9"/>
  <c r="N133" i="9"/>
  <c r="O133" i="9"/>
  <c r="P133" i="9"/>
  <c r="A134" i="9"/>
  <c r="K134" i="9"/>
  <c r="L134" i="9"/>
  <c r="M134" i="9"/>
  <c r="N134" i="9"/>
  <c r="O134" i="9"/>
  <c r="P134" i="9"/>
  <c r="A135" i="9"/>
  <c r="K135" i="9"/>
  <c r="L135" i="9"/>
  <c r="M135" i="9"/>
  <c r="N135" i="9"/>
  <c r="O135" i="9"/>
  <c r="P135" i="9"/>
  <c r="A136" i="9"/>
  <c r="K136" i="9"/>
  <c r="L136" i="9"/>
  <c r="M136" i="9"/>
  <c r="N136" i="9"/>
  <c r="O136" i="9"/>
  <c r="P136" i="9"/>
  <c r="A137" i="9"/>
  <c r="K137" i="9"/>
  <c r="L137" i="9"/>
  <c r="M137" i="9"/>
  <c r="N137" i="9"/>
  <c r="O137" i="9"/>
  <c r="P137" i="9"/>
  <c r="A138" i="9"/>
  <c r="K138" i="9"/>
  <c r="L138" i="9"/>
  <c r="M138" i="9"/>
  <c r="N138" i="9"/>
  <c r="O138" i="9"/>
  <c r="P138" i="9"/>
  <c r="A139" i="9"/>
  <c r="K139" i="9"/>
  <c r="L139" i="9"/>
  <c r="M139" i="9"/>
  <c r="N139" i="9"/>
  <c r="O139" i="9"/>
  <c r="P139" i="9"/>
  <c r="A140" i="9"/>
  <c r="K140" i="9"/>
  <c r="L140" i="9"/>
  <c r="M140" i="9"/>
  <c r="N140" i="9"/>
  <c r="O140" i="9"/>
  <c r="P140" i="9"/>
  <c r="A141" i="9"/>
  <c r="K141" i="9"/>
  <c r="L141" i="9"/>
  <c r="M141" i="9"/>
  <c r="N141" i="9"/>
  <c r="O141" i="9"/>
  <c r="P141" i="9"/>
  <c r="A142" i="9"/>
  <c r="K142" i="9"/>
  <c r="L142" i="9"/>
  <c r="M142" i="9"/>
  <c r="N142" i="9"/>
  <c r="O142" i="9"/>
  <c r="P142" i="9"/>
  <c r="A143" i="9"/>
  <c r="K143" i="9"/>
  <c r="L143" i="9"/>
  <c r="M143" i="9"/>
  <c r="N143" i="9"/>
  <c r="O143" i="9"/>
  <c r="P143" i="9"/>
  <c r="A144" i="9"/>
  <c r="K144" i="9"/>
  <c r="L144" i="9"/>
  <c r="M144" i="9"/>
  <c r="N144" i="9"/>
  <c r="O144" i="9"/>
  <c r="P144" i="9"/>
  <c r="A145" i="9"/>
  <c r="K145" i="9"/>
  <c r="L145" i="9"/>
  <c r="M145" i="9"/>
  <c r="N145" i="9"/>
  <c r="O145" i="9"/>
  <c r="P145" i="9"/>
  <c r="A146" i="9"/>
  <c r="K146" i="9"/>
  <c r="L146" i="9"/>
  <c r="M146" i="9"/>
  <c r="N146" i="9"/>
  <c r="O146" i="9"/>
  <c r="P146" i="9"/>
  <c r="A147" i="9"/>
  <c r="K147" i="9"/>
  <c r="L147" i="9"/>
  <c r="M147" i="9"/>
  <c r="N147" i="9"/>
  <c r="O147" i="9"/>
  <c r="P147" i="9"/>
  <c r="A148" i="9"/>
  <c r="K148" i="9"/>
  <c r="L148" i="9"/>
  <c r="M148" i="9"/>
  <c r="N148" i="9"/>
  <c r="O148" i="9"/>
  <c r="P148" i="9"/>
  <c r="A149" i="9"/>
  <c r="K149" i="9"/>
  <c r="L149" i="9"/>
  <c r="M149" i="9"/>
  <c r="N149" i="9"/>
  <c r="O149" i="9"/>
  <c r="P149" i="9"/>
  <c r="A150" i="9"/>
  <c r="K150" i="9"/>
  <c r="L150" i="9"/>
  <c r="M150" i="9"/>
  <c r="N150" i="9"/>
  <c r="O150" i="9"/>
  <c r="P150" i="9"/>
  <c r="A151" i="9"/>
  <c r="K151" i="9"/>
  <c r="L151" i="9"/>
  <c r="M151" i="9"/>
  <c r="N151" i="9"/>
  <c r="O151" i="9"/>
  <c r="P151" i="9"/>
  <c r="A152" i="9"/>
  <c r="K152" i="9"/>
  <c r="L152" i="9"/>
  <c r="M152" i="9"/>
  <c r="N152" i="9"/>
  <c r="O152" i="9"/>
  <c r="P152" i="9"/>
  <c r="A153" i="9"/>
  <c r="K153" i="9"/>
  <c r="L153" i="9"/>
  <c r="M153" i="9"/>
  <c r="N153" i="9"/>
  <c r="O153" i="9"/>
  <c r="P153" i="9"/>
  <c r="A154" i="9"/>
  <c r="K154" i="9"/>
  <c r="L154" i="9"/>
  <c r="M154" i="9"/>
  <c r="N154" i="9"/>
  <c r="O154" i="9"/>
  <c r="P154" i="9"/>
  <c r="A155" i="9"/>
  <c r="K155" i="9"/>
  <c r="L155" i="9"/>
  <c r="M155" i="9"/>
  <c r="N155" i="9"/>
  <c r="O155" i="9"/>
  <c r="P155" i="9"/>
  <c r="A156" i="9"/>
  <c r="K156" i="9"/>
  <c r="L156" i="9"/>
  <c r="M156" i="9"/>
  <c r="N156" i="9"/>
  <c r="O156" i="9"/>
  <c r="P156" i="9"/>
  <c r="A157" i="9"/>
  <c r="K157" i="9"/>
  <c r="L157" i="9"/>
  <c r="M157" i="9"/>
  <c r="N157" i="9"/>
  <c r="O157" i="9"/>
  <c r="P157" i="9"/>
  <c r="A158" i="9"/>
  <c r="K158" i="9"/>
  <c r="L158" i="9"/>
  <c r="M158" i="9"/>
  <c r="N158" i="9"/>
  <c r="O158" i="9"/>
  <c r="P158" i="9"/>
  <c r="A159" i="9"/>
  <c r="K159" i="9"/>
  <c r="L159" i="9"/>
  <c r="M159" i="9"/>
  <c r="N159" i="9"/>
  <c r="O159" i="9"/>
  <c r="P159" i="9"/>
  <c r="A160" i="9"/>
  <c r="K160" i="9"/>
  <c r="L160" i="9"/>
  <c r="M160" i="9"/>
  <c r="N160" i="9"/>
  <c r="O160" i="9"/>
  <c r="P160" i="9"/>
  <c r="A161" i="9"/>
  <c r="K161" i="9"/>
  <c r="L161" i="9"/>
  <c r="M161" i="9"/>
  <c r="N161" i="9"/>
  <c r="O161" i="9"/>
  <c r="P161" i="9"/>
  <c r="A162" i="9"/>
  <c r="K162" i="9"/>
  <c r="L162" i="9"/>
  <c r="M162" i="9"/>
  <c r="N162" i="9"/>
  <c r="O162" i="9"/>
  <c r="P162" i="9"/>
  <c r="A163" i="9"/>
  <c r="K163" i="9"/>
  <c r="L163" i="9"/>
  <c r="M163" i="9"/>
  <c r="N163" i="9"/>
  <c r="O163" i="9"/>
  <c r="P163" i="9"/>
  <c r="A164" i="9"/>
  <c r="K164" i="9"/>
  <c r="L164" i="9"/>
  <c r="M164" i="9"/>
  <c r="N164" i="9"/>
  <c r="O164" i="9"/>
  <c r="P164" i="9"/>
  <c r="A165" i="9"/>
  <c r="K165" i="9"/>
  <c r="L165" i="9"/>
  <c r="M165" i="9"/>
  <c r="N165" i="9"/>
  <c r="O165" i="9"/>
  <c r="P165" i="9"/>
  <c r="A166" i="9"/>
  <c r="K166" i="9"/>
  <c r="L166" i="9"/>
  <c r="M166" i="9"/>
  <c r="N166" i="9"/>
  <c r="O166" i="9"/>
  <c r="P166" i="9"/>
  <c r="A167" i="9"/>
  <c r="K167" i="9"/>
  <c r="L167" i="9"/>
  <c r="M167" i="9"/>
  <c r="N167" i="9"/>
  <c r="O167" i="9"/>
  <c r="P167" i="9"/>
  <c r="A168" i="9"/>
  <c r="K168" i="9"/>
  <c r="L168" i="9"/>
  <c r="M168" i="9"/>
  <c r="N168" i="9"/>
  <c r="O168" i="9"/>
  <c r="P168" i="9"/>
  <c r="A169" i="9"/>
  <c r="K169" i="9"/>
  <c r="L169" i="9"/>
  <c r="M169" i="9"/>
  <c r="N169" i="9"/>
  <c r="O169" i="9"/>
  <c r="P169" i="9"/>
  <c r="A170" i="9"/>
  <c r="K170" i="9"/>
  <c r="L170" i="9"/>
  <c r="M170" i="9"/>
  <c r="N170" i="9"/>
  <c r="O170" i="9"/>
  <c r="P170" i="9"/>
  <c r="A171" i="9"/>
  <c r="K171" i="9"/>
  <c r="L171" i="9"/>
  <c r="M171" i="9"/>
  <c r="N171" i="9"/>
  <c r="O171" i="9"/>
  <c r="P171" i="9"/>
  <c r="A172" i="9"/>
  <c r="K172" i="9"/>
  <c r="L172" i="9"/>
  <c r="M172" i="9"/>
  <c r="N172" i="9"/>
  <c r="O172" i="9"/>
  <c r="P172" i="9"/>
  <c r="A173" i="9"/>
  <c r="K173" i="9"/>
  <c r="L173" i="9"/>
  <c r="M173" i="9"/>
  <c r="N173" i="9"/>
  <c r="O173" i="9"/>
  <c r="P173" i="9"/>
  <c r="A174" i="9"/>
  <c r="K174" i="9"/>
  <c r="L174" i="9"/>
  <c r="M174" i="9"/>
  <c r="N174" i="9"/>
  <c r="O174" i="9"/>
  <c r="P174" i="9"/>
  <c r="A175" i="9"/>
  <c r="K175" i="9"/>
  <c r="L175" i="9"/>
  <c r="M175" i="9"/>
  <c r="N175" i="9"/>
  <c r="O175" i="9"/>
  <c r="P175" i="9"/>
  <c r="A176" i="9"/>
  <c r="K176" i="9"/>
  <c r="L176" i="9"/>
  <c r="M176" i="9"/>
  <c r="N176" i="9"/>
  <c r="O176" i="9"/>
  <c r="P176" i="9"/>
  <c r="A177" i="9"/>
  <c r="K177" i="9"/>
  <c r="L177" i="9"/>
  <c r="M177" i="9"/>
  <c r="N177" i="9"/>
  <c r="O177" i="9"/>
  <c r="P177" i="9"/>
  <c r="A178" i="9"/>
  <c r="K178" i="9"/>
  <c r="L178" i="9"/>
  <c r="M178" i="9"/>
  <c r="N178" i="9"/>
  <c r="O178" i="9"/>
  <c r="P178" i="9"/>
  <c r="A179" i="9"/>
  <c r="K179" i="9"/>
  <c r="L179" i="9"/>
  <c r="M179" i="9"/>
  <c r="N179" i="9"/>
  <c r="O179" i="9"/>
  <c r="P179" i="9"/>
  <c r="A180" i="9"/>
  <c r="K180" i="9"/>
  <c r="L180" i="9"/>
  <c r="M180" i="9"/>
  <c r="N180" i="9"/>
  <c r="O180" i="9"/>
  <c r="P180" i="9"/>
  <c r="A181" i="9"/>
  <c r="K181" i="9"/>
  <c r="L181" i="9"/>
  <c r="M181" i="9"/>
  <c r="N181" i="9"/>
  <c r="O181" i="9"/>
  <c r="P181" i="9"/>
  <c r="A182" i="9"/>
  <c r="K182" i="9"/>
  <c r="L182" i="9"/>
  <c r="M182" i="9"/>
  <c r="N182" i="9"/>
  <c r="O182" i="9"/>
  <c r="P182" i="9"/>
  <c r="A183" i="9"/>
  <c r="K183" i="9"/>
  <c r="L183" i="9"/>
  <c r="M183" i="9"/>
  <c r="N183" i="9"/>
  <c r="O183" i="9"/>
  <c r="P183" i="9"/>
  <c r="A184" i="9"/>
  <c r="K184" i="9"/>
  <c r="L184" i="9"/>
  <c r="M184" i="9"/>
  <c r="N184" i="9"/>
  <c r="O184" i="9"/>
  <c r="P184" i="9"/>
  <c r="A185" i="9"/>
  <c r="K185" i="9"/>
  <c r="L185" i="9"/>
  <c r="M185" i="9"/>
  <c r="N185" i="9"/>
  <c r="O185" i="9"/>
  <c r="P185" i="9"/>
  <c r="A186" i="9"/>
  <c r="K186" i="9"/>
  <c r="L186" i="9"/>
  <c r="M186" i="9"/>
  <c r="N186" i="9"/>
  <c r="O186" i="9"/>
  <c r="P186" i="9"/>
  <c r="A187" i="9"/>
  <c r="K187" i="9"/>
  <c r="L187" i="9"/>
  <c r="M187" i="9"/>
  <c r="N187" i="9"/>
  <c r="O187" i="9"/>
  <c r="P187" i="9"/>
  <c r="A188" i="9"/>
  <c r="K188" i="9"/>
  <c r="L188" i="9"/>
  <c r="M188" i="9"/>
  <c r="N188" i="9"/>
  <c r="O188" i="9"/>
  <c r="P188" i="9"/>
  <c r="A189" i="9"/>
  <c r="K189" i="9"/>
  <c r="L189" i="9"/>
  <c r="M189" i="9"/>
  <c r="N189" i="9"/>
  <c r="O189" i="9"/>
  <c r="P189" i="9"/>
  <c r="A190" i="9"/>
  <c r="K190" i="9"/>
  <c r="L190" i="9"/>
  <c r="M190" i="9"/>
  <c r="N190" i="9"/>
  <c r="O190" i="9"/>
  <c r="P190" i="9"/>
  <c r="A191" i="9"/>
  <c r="K191" i="9"/>
  <c r="L191" i="9"/>
  <c r="M191" i="9"/>
  <c r="N191" i="9"/>
  <c r="O191" i="9"/>
  <c r="P191" i="9"/>
  <c r="A192" i="9"/>
  <c r="K192" i="9"/>
  <c r="L192" i="9"/>
  <c r="M192" i="9"/>
  <c r="N192" i="9"/>
  <c r="O192" i="9"/>
  <c r="P192" i="9"/>
  <c r="A193" i="9"/>
  <c r="K193" i="9"/>
  <c r="L193" i="9"/>
  <c r="M193" i="9"/>
  <c r="N193" i="9"/>
  <c r="O193" i="9"/>
  <c r="P193" i="9"/>
  <c r="A194" i="9"/>
  <c r="K194" i="9"/>
  <c r="L194" i="9"/>
  <c r="M194" i="9"/>
  <c r="N194" i="9"/>
  <c r="O194" i="9"/>
  <c r="P194" i="9"/>
  <c r="A195" i="9"/>
  <c r="K195" i="9"/>
  <c r="L195" i="9"/>
  <c r="M195" i="9"/>
  <c r="N195" i="9"/>
  <c r="O195" i="9"/>
  <c r="P195" i="9"/>
  <c r="A196" i="9"/>
  <c r="K196" i="9"/>
  <c r="L196" i="9"/>
  <c r="M196" i="9"/>
  <c r="N196" i="9"/>
  <c r="O196" i="9"/>
  <c r="P196" i="9"/>
  <c r="A197" i="9"/>
  <c r="K197" i="9"/>
  <c r="L197" i="9"/>
  <c r="M197" i="9"/>
  <c r="N197" i="9"/>
  <c r="O197" i="9"/>
  <c r="P197" i="9"/>
  <c r="A198" i="9"/>
  <c r="K198" i="9"/>
  <c r="L198" i="9"/>
  <c r="M198" i="9"/>
  <c r="N198" i="9"/>
  <c r="O198" i="9"/>
  <c r="P198" i="9"/>
  <c r="A199" i="9"/>
  <c r="K199" i="9"/>
  <c r="L199" i="9"/>
  <c r="M199" i="9"/>
  <c r="N199" i="9"/>
  <c r="O199" i="9"/>
  <c r="P199" i="9"/>
  <c r="A200" i="9"/>
  <c r="K200" i="9"/>
  <c r="L200" i="9"/>
  <c r="M200" i="9"/>
  <c r="N200" i="9"/>
  <c r="O200" i="9"/>
  <c r="P200" i="9"/>
  <c r="A201" i="9"/>
  <c r="K201" i="9"/>
  <c r="L201" i="9"/>
  <c r="M201" i="9"/>
  <c r="N201" i="9"/>
  <c r="O201" i="9"/>
  <c r="P201" i="9"/>
  <c r="A202" i="9"/>
  <c r="K202" i="9"/>
  <c r="L202" i="9"/>
  <c r="M202" i="9"/>
  <c r="N202" i="9"/>
  <c r="O202" i="9"/>
  <c r="P202" i="9"/>
  <c r="A203" i="9"/>
  <c r="K203" i="9"/>
  <c r="L203" i="9"/>
  <c r="M203" i="9"/>
  <c r="N203" i="9"/>
  <c r="O203" i="9"/>
  <c r="P203" i="9"/>
  <c r="A204" i="9"/>
  <c r="K204" i="9"/>
  <c r="L204" i="9"/>
  <c r="M204" i="9"/>
  <c r="N204" i="9"/>
  <c r="O204" i="9"/>
  <c r="P204" i="9"/>
  <c r="A205" i="9"/>
  <c r="K205" i="9"/>
  <c r="L205" i="9"/>
  <c r="M205" i="9"/>
  <c r="N205" i="9"/>
  <c r="O205" i="9"/>
  <c r="P205" i="9"/>
  <c r="A206" i="9"/>
  <c r="K206" i="9"/>
  <c r="L206" i="9"/>
  <c r="M206" i="9"/>
  <c r="N206" i="9"/>
  <c r="O206" i="9"/>
  <c r="P206" i="9"/>
  <c r="A207" i="9"/>
  <c r="K207" i="9"/>
  <c r="L207" i="9"/>
  <c r="M207" i="9"/>
  <c r="N207" i="9"/>
  <c r="O207" i="9"/>
  <c r="P207" i="9"/>
  <c r="A208" i="9"/>
  <c r="K208" i="9"/>
  <c r="L208" i="9"/>
  <c r="M208" i="9"/>
  <c r="N208" i="9"/>
  <c r="O208" i="9"/>
  <c r="P208" i="9"/>
  <c r="A209" i="9"/>
  <c r="K209" i="9"/>
  <c r="L209" i="9"/>
  <c r="M209" i="9"/>
  <c r="N209" i="9"/>
  <c r="O209" i="9"/>
  <c r="P209" i="9"/>
  <c r="A210" i="9"/>
  <c r="K210" i="9"/>
  <c r="L210" i="9"/>
  <c r="M210" i="9"/>
  <c r="N210" i="9"/>
  <c r="O210" i="9"/>
  <c r="P210" i="9"/>
  <c r="A211" i="9"/>
  <c r="K211" i="9"/>
  <c r="L211" i="9"/>
  <c r="M211" i="9"/>
  <c r="N211" i="9"/>
  <c r="O211" i="9"/>
  <c r="P211" i="9"/>
  <c r="A212" i="9"/>
  <c r="K212" i="9"/>
  <c r="L212" i="9"/>
  <c r="M212" i="9"/>
  <c r="N212" i="9"/>
  <c r="O212" i="9"/>
  <c r="P212" i="9"/>
  <c r="A213" i="9"/>
  <c r="K213" i="9"/>
  <c r="L213" i="9"/>
  <c r="M213" i="9"/>
  <c r="N213" i="9"/>
  <c r="O213" i="9"/>
  <c r="P213" i="9"/>
  <c r="A214" i="9"/>
  <c r="K214" i="9"/>
  <c r="L214" i="9"/>
  <c r="M214" i="9"/>
  <c r="N214" i="9"/>
  <c r="O214" i="9"/>
  <c r="P214" i="9"/>
  <c r="A215" i="9"/>
  <c r="K215" i="9"/>
  <c r="L215" i="9"/>
  <c r="M215" i="9"/>
  <c r="N215" i="9"/>
  <c r="O215" i="9"/>
  <c r="P215" i="9"/>
  <c r="A216" i="9"/>
  <c r="K216" i="9"/>
  <c r="L216" i="9"/>
  <c r="M216" i="9"/>
  <c r="N216" i="9"/>
  <c r="O216" i="9"/>
  <c r="P216" i="9"/>
  <c r="A217" i="9"/>
  <c r="K217" i="9"/>
  <c r="L217" i="9"/>
  <c r="M217" i="9"/>
  <c r="N217" i="9"/>
  <c r="O217" i="9"/>
  <c r="P217" i="9"/>
  <c r="A218" i="9"/>
  <c r="K218" i="9"/>
  <c r="L218" i="9"/>
  <c r="M218" i="9"/>
  <c r="N218" i="9"/>
  <c r="O218" i="9"/>
  <c r="P218" i="9"/>
  <c r="A219" i="9"/>
  <c r="K219" i="9"/>
  <c r="L219" i="9"/>
  <c r="M219" i="9"/>
  <c r="N219" i="9"/>
  <c r="O219" i="9"/>
  <c r="P219" i="9"/>
  <c r="A220" i="9"/>
  <c r="K220" i="9"/>
  <c r="L220" i="9"/>
  <c r="M220" i="9"/>
  <c r="N220" i="9"/>
  <c r="O220" i="9"/>
  <c r="P220" i="9"/>
  <c r="A221" i="9"/>
  <c r="K221" i="9"/>
  <c r="L221" i="9"/>
  <c r="M221" i="9"/>
  <c r="N221" i="9"/>
  <c r="O221" i="9"/>
  <c r="P221" i="9"/>
  <c r="A222" i="9"/>
  <c r="K222" i="9"/>
  <c r="L222" i="9"/>
  <c r="M222" i="9"/>
  <c r="N222" i="9"/>
  <c r="O222" i="9"/>
  <c r="P222" i="9"/>
  <c r="A223" i="9"/>
  <c r="K223" i="9"/>
  <c r="L223" i="9"/>
  <c r="M223" i="9"/>
  <c r="N223" i="9"/>
  <c r="O223" i="9"/>
  <c r="P223" i="9"/>
  <c r="A224" i="9"/>
  <c r="K224" i="9"/>
  <c r="L224" i="9"/>
  <c r="M224" i="9"/>
  <c r="N224" i="9"/>
  <c r="O224" i="9"/>
  <c r="P224" i="9"/>
  <c r="A225" i="9"/>
  <c r="K225" i="9"/>
  <c r="L225" i="9"/>
  <c r="M225" i="9"/>
  <c r="N225" i="9"/>
  <c r="O225" i="9"/>
  <c r="P225" i="9"/>
  <c r="A226" i="9"/>
  <c r="K226" i="9"/>
  <c r="L226" i="9"/>
  <c r="M226" i="9"/>
  <c r="N226" i="9"/>
  <c r="O226" i="9"/>
  <c r="P226" i="9"/>
  <c r="A227" i="9"/>
  <c r="K227" i="9"/>
  <c r="L227" i="9"/>
  <c r="M227" i="9"/>
  <c r="N227" i="9"/>
  <c r="O227" i="9"/>
  <c r="P227" i="9"/>
  <c r="A228" i="9"/>
  <c r="K228" i="9"/>
  <c r="L228" i="9"/>
  <c r="M228" i="9"/>
  <c r="N228" i="9"/>
  <c r="O228" i="9"/>
  <c r="P228" i="9"/>
  <c r="A229" i="9"/>
  <c r="K229" i="9"/>
  <c r="L229" i="9"/>
  <c r="M229" i="9"/>
  <c r="N229" i="9"/>
  <c r="O229" i="9"/>
  <c r="P229" i="9"/>
  <c r="A230" i="9"/>
  <c r="K230" i="9"/>
  <c r="L230" i="9"/>
  <c r="M230" i="9"/>
  <c r="N230" i="9"/>
  <c r="O230" i="9"/>
  <c r="P230" i="9"/>
  <c r="A231" i="9"/>
  <c r="K231" i="9"/>
  <c r="L231" i="9"/>
  <c r="M231" i="9"/>
  <c r="N231" i="9"/>
  <c r="O231" i="9"/>
  <c r="P231" i="9"/>
  <c r="A232" i="9"/>
  <c r="K232" i="9"/>
  <c r="L232" i="9"/>
  <c r="M232" i="9"/>
  <c r="N232" i="9"/>
  <c r="O232" i="9"/>
  <c r="P232" i="9"/>
  <c r="A233" i="9"/>
  <c r="K233" i="9"/>
  <c r="L233" i="9"/>
  <c r="M233" i="9"/>
  <c r="N233" i="9"/>
  <c r="O233" i="9"/>
  <c r="P233" i="9"/>
  <c r="A234" i="9"/>
  <c r="K234" i="9"/>
  <c r="L234" i="9"/>
  <c r="M234" i="9"/>
  <c r="N234" i="9"/>
  <c r="O234" i="9"/>
  <c r="P234" i="9"/>
  <c r="A235" i="9"/>
  <c r="K235" i="9"/>
  <c r="L235" i="9"/>
  <c r="M235" i="9"/>
  <c r="N235" i="9"/>
  <c r="O235" i="9"/>
  <c r="P235" i="9"/>
</calcChain>
</file>

<file path=xl/sharedStrings.xml><?xml version="1.0" encoding="utf-8"?>
<sst xmlns="http://schemas.openxmlformats.org/spreadsheetml/2006/main" count="816" uniqueCount="310">
  <si>
    <t>U.S. Emp</t>
  </si>
  <si>
    <t>TX Emp</t>
  </si>
  <si>
    <t>TMOS emp index</t>
  </si>
  <si>
    <t>200401 *M</t>
  </si>
  <si>
    <t>movv(difa%(LANAGRA@LABORR,1),3)</t>
  </si>
  <si>
    <t>movv(difa%(TXLNAGRA@DALEMPN,1),3)</t>
  </si>
  <si>
    <t>movv(DNEMPS@SURVEYS,3)</t>
  </si>
  <si>
    <t>.DESC</t>
  </si>
  <si>
    <t>All Employees: Total Nonfarm (SA, )</t>
  </si>
  <si>
    <t>All Employees: Total Nonfarm, TX, SA (Thous)</t>
  </si>
  <si>
    <t>Texas Mfg Outlook Survey: Employment (SA, %Bal) 3-month MovingAverage</t>
  </si>
  <si>
    <t>.TN</t>
  </si>
  <si>
    <t>Nov-2022</t>
  </si>
  <si>
    <t>.SOURCE</t>
  </si>
  <si>
    <t>BLS</t>
  </si>
  <si>
    <t>FRBDAL</t>
  </si>
  <si>
    <t>.DTLM</t>
  </si>
  <si>
    <t>Dec-02-2022 07:38</t>
  </si>
  <si>
    <t>Dec-16-2022 11:26</t>
  </si>
  <si>
    <t>Nov-28-2022 09:41</t>
  </si>
  <si>
    <t>200401</t>
  </si>
  <si>
    <t>200402</t>
  </si>
  <si>
    <t>200403</t>
  </si>
  <si>
    <t>200404</t>
  </si>
  <si>
    <t>200405</t>
  </si>
  <si>
    <t>200406</t>
  </si>
  <si>
    <t>200407</t>
  </si>
  <si>
    <t>'04</t>
  </si>
  <si>
    <t>200408</t>
  </si>
  <si>
    <t>200409</t>
  </si>
  <si>
    <t>200410</t>
  </si>
  <si>
    <t>200411</t>
  </si>
  <si>
    <t>200412</t>
  </si>
  <si>
    <t>200501</t>
  </si>
  <si>
    <t>200502</t>
  </si>
  <si>
    <t>200503</t>
  </si>
  <si>
    <t>200504</t>
  </si>
  <si>
    <t>200505</t>
  </si>
  <si>
    <t>200506</t>
  </si>
  <si>
    <t>200507</t>
  </si>
  <si>
    <t>'05</t>
  </si>
  <si>
    <t>200508</t>
  </si>
  <si>
    <t>200509</t>
  </si>
  <si>
    <t>200510</t>
  </si>
  <si>
    <t>200511</t>
  </si>
  <si>
    <t>200512</t>
  </si>
  <si>
    <t>200601</t>
  </si>
  <si>
    <t>200602</t>
  </si>
  <si>
    <t>200603</t>
  </si>
  <si>
    <t>200604</t>
  </si>
  <si>
    <t>200605</t>
  </si>
  <si>
    <t>200606</t>
  </si>
  <si>
    <t>200607</t>
  </si>
  <si>
    <t>'06</t>
  </si>
  <si>
    <t>200608</t>
  </si>
  <si>
    <t>200609</t>
  </si>
  <si>
    <t>200610</t>
  </si>
  <si>
    <t>200611</t>
  </si>
  <si>
    <t>200612</t>
  </si>
  <si>
    <t>200701</t>
  </si>
  <si>
    <t>200702</t>
  </si>
  <si>
    <t>200703</t>
  </si>
  <si>
    <t>200704</t>
  </si>
  <si>
    <t>200705</t>
  </si>
  <si>
    <t>200706</t>
  </si>
  <si>
    <t>200707</t>
  </si>
  <si>
    <t>'07</t>
  </si>
  <si>
    <t>200708</t>
  </si>
  <si>
    <t>200709</t>
  </si>
  <si>
    <t>200710</t>
  </si>
  <si>
    <t>200711</t>
  </si>
  <si>
    <t>200712</t>
  </si>
  <si>
    <t>200801</t>
  </si>
  <si>
    <t>200802</t>
  </si>
  <si>
    <t>200803</t>
  </si>
  <si>
    <t>200804</t>
  </si>
  <si>
    <t>200805</t>
  </si>
  <si>
    <t>200806</t>
  </si>
  <si>
    <t>200807</t>
  </si>
  <si>
    <t>'08</t>
  </si>
  <si>
    <t>200808</t>
  </si>
  <si>
    <t>200809</t>
  </si>
  <si>
    <t>200810</t>
  </si>
  <si>
    <t>200811</t>
  </si>
  <si>
    <t>200812</t>
  </si>
  <si>
    <t>200901</t>
  </si>
  <si>
    <t>200902</t>
  </si>
  <si>
    <t>200903</t>
  </si>
  <si>
    <t>200904</t>
  </si>
  <si>
    <t>200905</t>
  </si>
  <si>
    <t>200906</t>
  </si>
  <si>
    <t>200907</t>
  </si>
  <si>
    <t>'09</t>
  </si>
  <si>
    <t>200908</t>
  </si>
  <si>
    <t>200909</t>
  </si>
  <si>
    <t>200910</t>
  </si>
  <si>
    <t>200911</t>
  </si>
  <si>
    <t>200912</t>
  </si>
  <si>
    <t>201001</t>
  </si>
  <si>
    <t>201002</t>
  </si>
  <si>
    <t>201003</t>
  </si>
  <si>
    <t>201004</t>
  </si>
  <si>
    <t>201005</t>
  </si>
  <si>
    <t>201006</t>
  </si>
  <si>
    <t>201007</t>
  </si>
  <si>
    <t>'10</t>
  </si>
  <si>
    <t>201008</t>
  </si>
  <si>
    <t>201009</t>
  </si>
  <si>
    <t>201010</t>
  </si>
  <si>
    <t>201011</t>
  </si>
  <si>
    <t>201012</t>
  </si>
  <si>
    <t>201101</t>
  </si>
  <si>
    <t>201102</t>
  </si>
  <si>
    <t>201103</t>
  </si>
  <si>
    <t>201104</t>
  </si>
  <si>
    <t>201105</t>
  </si>
  <si>
    <t>201106</t>
  </si>
  <si>
    <t>201107</t>
  </si>
  <si>
    <t>'11</t>
  </si>
  <si>
    <t>201108</t>
  </si>
  <si>
    <t>201109</t>
  </si>
  <si>
    <t>201110</t>
  </si>
  <si>
    <t>201111</t>
  </si>
  <si>
    <t>201112</t>
  </si>
  <si>
    <t>201201</t>
  </si>
  <si>
    <t>201202</t>
  </si>
  <si>
    <t>201203</t>
  </si>
  <si>
    <t>201204</t>
  </si>
  <si>
    <t>201205</t>
  </si>
  <si>
    <t>201206</t>
  </si>
  <si>
    <t>201207</t>
  </si>
  <si>
    <t>'12</t>
  </si>
  <si>
    <t>201208</t>
  </si>
  <si>
    <t>201209</t>
  </si>
  <si>
    <t>201210</t>
  </si>
  <si>
    <t>201211</t>
  </si>
  <si>
    <t>201212</t>
  </si>
  <si>
    <t>201301</t>
  </si>
  <si>
    <t>201302</t>
  </si>
  <si>
    <t>201303</t>
  </si>
  <si>
    <t>201304</t>
  </si>
  <si>
    <t>201305</t>
  </si>
  <si>
    <t>201306</t>
  </si>
  <si>
    <t>201307</t>
  </si>
  <si>
    <t>'13</t>
  </si>
  <si>
    <t>201308</t>
  </si>
  <si>
    <t>201309</t>
  </si>
  <si>
    <t>201310</t>
  </si>
  <si>
    <t>201311</t>
  </si>
  <si>
    <t>201312</t>
  </si>
  <si>
    <t>201401</t>
  </si>
  <si>
    <t>201402</t>
  </si>
  <si>
    <t>201403</t>
  </si>
  <si>
    <t>201404</t>
  </si>
  <si>
    <t>201405</t>
  </si>
  <si>
    <t>201406</t>
  </si>
  <si>
    <t>201407</t>
  </si>
  <si>
    <t>'14</t>
  </si>
  <si>
    <t>201408</t>
  </si>
  <si>
    <t>201409</t>
  </si>
  <si>
    <t>201410</t>
  </si>
  <si>
    <t>201411</t>
  </si>
  <si>
    <t>201412</t>
  </si>
  <si>
    <t>201501</t>
  </si>
  <si>
    <t>201502</t>
  </si>
  <si>
    <t>201503</t>
  </si>
  <si>
    <t>201504</t>
  </si>
  <si>
    <t>201505</t>
  </si>
  <si>
    <t>201506</t>
  </si>
  <si>
    <t>201507</t>
  </si>
  <si>
    <t>'15</t>
  </si>
  <si>
    <t>201508</t>
  </si>
  <si>
    <t>201509</t>
  </si>
  <si>
    <t>201510</t>
  </si>
  <si>
    <t>201511</t>
  </si>
  <si>
    <t>201512</t>
  </si>
  <si>
    <t>201601</t>
  </si>
  <si>
    <t>201602</t>
  </si>
  <si>
    <t>201603</t>
  </si>
  <si>
    <t>201604</t>
  </si>
  <si>
    <t>201605</t>
  </si>
  <si>
    <t>201606</t>
  </si>
  <si>
    <t>201607</t>
  </si>
  <si>
    <t>'16</t>
  </si>
  <si>
    <t>201608</t>
  </si>
  <si>
    <t>201609</t>
  </si>
  <si>
    <t>201610</t>
  </si>
  <si>
    <t>201611</t>
  </si>
  <si>
    <t>201612</t>
  </si>
  <si>
    <t>201701</t>
  </si>
  <si>
    <t>201702</t>
  </si>
  <si>
    <t>201703</t>
  </si>
  <si>
    <t>201704</t>
  </si>
  <si>
    <t>201705</t>
  </si>
  <si>
    <t>201706</t>
  </si>
  <si>
    <t>201707</t>
  </si>
  <si>
    <t>'17</t>
  </si>
  <si>
    <t>201708</t>
  </si>
  <si>
    <t>201709</t>
  </si>
  <si>
    <t>201710</t>
  </si>
  <si>
    <t>201711</t>
  </si>
  <si>
    <t>201712</t>
  </si>
  <si>
    <t>201801</t>
  </si>
  <si>
    <t>201802</t>
  </si>
  <si>
    <t>201803</t>
  </si>
  <si>
    <t>201804</t>
  </si>
  <si>
    <t>201805</t>
  </si>
  <si>
    <t>201806</t>
  </si>
  <si>
    <t>201807</t>
  </si>
  <si>
    <t>'18</t>
  </si>
  <si>
    <t>201808</t>
  </si>
  <si>
    <t>201809</t>
  </si>
  <si>
    <t>201810</t>
  </si>
  <si>
    <t>201811</t>
  </si>
  <si>
    <t>201812</t>
  </si>
  <si>
    <t>201901</t>
  </si>
  <si>
    <t>201902</t>
  </si>
  <si>
    <t>201903</t>
  </si>
  <si>
    <t>201904</t>
  </si>
  <si>
    <t>201905</t>
  </si>
  <si>
    <t>201906</t>
  </si>
  <si>
    <t>201907</t>
  </si>
  <si>
    <t>'19</t>
  </si>
  <si>
    <t>201908</t>
  </si>
  <si>
    <t>201909</t>
  </si>
  <si>
    <t>201910</t>
  </si>
  <si>
    <t>201911</t>
  </si>
  <si>
    <t>201912</t>
  </si>
  <si>
    <t>202001</t>
  </si>
  <si>
    <t>202002</t>
  </si>
  <si>
    <t>202003</t>
  </si>
  <si>
    <t>202004</t>
  </si>
  <si>
    <t>202005</t>
  </si>
  <si>
    <t>202006</t>
  </si>
  <si>
    <t>202007</t>
  </si>
  <si>
    <t>'20</t>
  </si>
  <si>
    <t>202008</t>
  </si>
  <si>
    <t>202009</t>
  </si>
  <si>
    <t>202010</t>
  </si>
  <si>
    <t>202011</t>
  </si>
  <si>
    <t>202012</t>
  </si>
  <si>
    <t>202101</t>
  </si>
  <si>
    <t>202102</t>
  </si>
  <si>
    <t>202103</t>
  </si>
  <si>
    <t>202104</t>
  </si>
  <si>
    <t>202105</t>
  </si>
  <si>
    <t>202106</t>
  </si>
  <si>
    <t>202107</t>
  </si>
  <si>
    <t>'21</t>
  </si>
  <si>
    <t>202108</t>
  </si>
  <si>
    <t>202109</t>
  </si>
  <si>
    <t>202110</t>
  </si>
  <si>
    <t>202111</t>
  </si>
  <si>
    <t>202112</t>
  </si>
  <si>
    <t>202201</t>
  </si>
  <si>
    <t>202202</t>
  </si>
  <si>
    <t>202203</t>
  </si>
  <si>
    <t>202204</t>
  </si>
  <si>
    <t>202205</t>
  </si>
  <si>
    <t>202206</t>
  </si>
  <si>
    <t>202207</t>
  </si>
  <si>
    <t>'22</t>
  </si>
  <si>
    <t>202208</t>
  </si>
  <si>
    <t>202209</t>
  </si>
  <si>
    <t>202210</t>
  </si>
  <si>
    <t>202211</t>
  </si>
  <si>
    <t>Recession_low</t>
  </si>
  <si>
    <t>Recession_high</t>
  </si>
  <si>
    <t>Column3</t>
  </si>
  <si>
    <t>Column9</t>
  </si>
  <si>
    <t>New Orders</t>
  </si>
  <si>
    <t>Production index</t>
  </si>
  <si>
    <t>DVNWOS@SURVEYS</t>
  </si>
  <si>
    <t>DPRODS@SURVEYS</t>
  </si>
  <si>
    <t>Texas Mfg Outlook Survey: Volume of New Orders (SA, %Bal)</t>
  </si>
  <si>
    <t>Texas Mfg Outlook Survey: Production (SA, %Bal)</t>
  </si>
  <si>
    <t>Manufacturing</t>
  </si>
  <si>
    <t>Service Sector</t>
  </si>
  <si>
    <t>Input Prices</t>
  </si>
  <si>
    <t>Selling Prices</t>
  </si>
  <si>
    <t>Wages</t>
  </si>
  <si>
    <t>Average M Input</t>
  </si>
  <si>
    <t>Avg M Selling</t>
  </si>
  <si>
    <t>Average M Wages</t>
  </si>
  <si>
    <t>Selling</t>
  </si>
  <si>
    <t>200401 202212</t>
  </si>
  <si>
    <t>movv(DPRMS@SURVEYS,3)</t>
  </si>
  <si>
    <t>movv(DPFGS@SURVEYS,3)</t>
  </si>
  <si>
    <t>movv(DWGSS@SURVEYS,3)</t>
  </si>
  <si>
    <t>movv(DSPRMS@SURVEYS,3)</t>
  </si>
  <si>
    <t>movv(DSPFGS@SURVEYS,3)</t>
  </si>
  <si>
    <t>movv(DSWGSS@SURVEYS,3)</t>
  </si>
  <si>
    <t>Texas Mfg Outlook Survey: Prices Paid for Raw Materials (SA, %Bal) 3-month MovingAverage</t>
  </si>
  <si>
    <t>Texas Mfg Outlook Survey: Prices Received for Finished Goods (SA, %Bal) 3-month MovingAverage</t>
  </si>
  <si>
    <t>Texas Mfg Outlook Survey: Wages &amp; Benefits (SA, %Bal) 3-month MovingAverage</t>
  </si>
  <si>
    <t>Texas Service Sector Outlook Survey: Input Prices (SA, %Bal) 3-month MovingAverage</t>
  </si>
  <si>
    <t>Texas Service Sector Outlook Survey: Selling Prices (SA, %Bal) 3-month MovingAverage</t>
  </si>
  <si>
    <t>Texas Service Sector Outlook Survey: Wages &amp; Benefits (SA, %Bal) 3-month MovingAverage</t>
  </si>
  <si>
    <t>.LSOURCE</t>
  </si>
  <si>
    <t>Federal Reserve Bank of Dallas</t>
  </si>
  <si>
    <t>Nov-29-2022 09:36</t>
  </si>
  <si>
    <t>202212</t>
  </si>
  <si>
    <t>Transportation services</t>
  </si>
  <si>
    <t>Professional and business services</t>
  </si>
  <si>
    <t>Education and health services</t>
  </si>
  <si>
    <t>Financial activities</t>
  </si>
  <si>
    <t>Leisure and hospitality</t>
  </si>
  <si>
    <t>Retail</t>
  </si>
  <si>
    <t>Increase</t>
  </si>
  <si>
    <t>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</si>
</sst>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quotePrefix="1"/>
    <xf numFmtId="164" fontId="0" fillId="0" borderId="0" xfId="1" applyNumberFormat="1" applyFont="1"/>
    <xf numFmtId="165" fontId="0" fillId="0" borderId="0" xfId="0" applyNumberFormat="1"/>
    <xf numFmtId="165" fontId="2" fillId="0" borderId="0" xfId="0" applyNumberFormat="1" applyFont="1"/>
    <xf numFmtId="2" fontId="0" fillId="0" borderId="0" xfId="0" applyNumberFormat="1"/>
    <xf numFmtId="165" fontId="0" fillId="0" borderId="0" xfId="1" applyNumberFormat="1" applyFont="1"/>
    <xf numFmtId="0" fontId="0" fillId="0" borderId="0" xfId="0" applyFill="1"/>
    <xf numFmtId="164" fontId="0" fillId="0" borderId="0" xfId="0" applyNumberFormat="1"/>
    <xf numFmtId="2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F497D"/>
      <color rgb="FF8B8C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theme" Target="theme/theme1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2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623177014624049E-2"/>
          <c:y val="0.1605696741218044"/>
          <c:w val="0.89256715987424662"/>
          <c:h val="0.63783252899839127"/>
        </c:manualLayout>
      </c:layout>
      <c:lineChart>
        <c:grouping val="standard"/>
        <c:varyColors val="0"/>
        <c:ser>
          <c:idx val="2"/>
          <c:order val="2"/>
          <c:tx>
            <c:v>TMOS employment index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Data1!$C$7:$C$233</c:f>
              <c:strCache>
                <c:ptCount val="223"/>
                <c:pt idx="6">
                  <c:v>'04</c:v>
                </c:pt>
                <c:pt idx="18">
                  <c:v>'05</c:v>
                </c:pt>
                <c:pt idx="30">
                  <c:v>'06</c:v>
                </c:pt>
                <c:pt idx="42">
                  <c:v>'07</c:v>
                </c:pt>
                <c:pt idx="54">
                  <c:v>'08</c:v>
                </c:pt>
                <c:pt idx="66">
                  <c:v>'09</c:v>
                </c:pt>
                <c:pt idx="78">
                  <c:v>'10</c:v>
                </c:pt>
                <c:pt idx="90">
                  <c:v>'11</c:v>
                </c:pt>
                <c:pt idx="102">
                  <c:v>'12</c:v>
                </c:pt>
                <c:pt idx="114">
                  <c:v>'13</c:v>
                </c:pt>
                <c:pt idx="126">
                  <c:v>'14</c:v>
                </c:pt>
                <c:pt idx="138">
                  <c:v>'15</c:v>
                </c:pt>
                <c:pt idx="150">
                  <c:v>'16</c:v>
                </c:pt>
                <c:pt idx="162">
                  <c:v>'17</c:v>
                </c:pt>
                <c:pt idx="174">
                  <c:v>'18</c:v>
                </c:pt>
                <c:pt idx="186">
                  <c:v>'19</c:v>
                </c:pt>
                <c:pt idx="198">
                  <c:v>'20</c:v>
                </c:pt>
                <c:pt idx="210">
                  <c:v>'21</c:v>
                </c:pt>
                <c:pt idx="222">
                  <c:v>'22</c:v>
                </c:pt>
              </c:strCache>
            </c:strRef>
          </c:cat>
          <c:val>
            <c:numRef>
              <c:f>Data1!$F$7:$F$233</c:f>
              <c:numCache>
                <c:formatCode>0.0</c:formatCode>
                <c:ptCount val="22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21.533333333333335</c:v>
                </c:pt>
                <c:pt idx="8">
                  <c:v>15.066666666666668</c:v>
                </c:pt>
                <c:pt idx="9">
                  <c:v>8.9</c:v>
                </c:pt>
                <c:pt idx="10">
                  <c:v>9.7000000000000011</c:v>
                </c:pt>
                <c:pt idx="11">
                  <c:v>11.733333333333334</c:v>
                </c:pt>
                <c:pt idx="12">
                  <c:v>17.666666666666668</c:v>
                </c:pt>
                <c:pt idx="13">
                  <c:v>18.166666666666668</c:v>
                </c:pt>
                <c:pt idx="14">
                  <c:v>17.900000000000002</c:v>
                </c:pt>
                <c:pt idx="15">
                  <c:v>18.033333333333335</c:v>
                </c:pt>
                <c:pt idx="16">
                  <c:v>18.599999999999998</c:v>
                </c:pt>
                <c:pt idx="17">
                  <c:v>18.566666666666666</c:v>
                </c:pt>
                <c:pt idx="18">
                  <c:v>15.733333333333334</c:v>
                </c:pt>
                <c:pt idx="19">
                  <c:v>14.9</c:v>
                </c:pt>
                <c:pt idx="20">
                  <c:v>13.866666666666667</c:v>
                </c:pt>
                <c:pt idx="21">
                  <c:v>18.166666666666668</c:v>
                </c:pt>
                <c:pt idx="22">
                  <c:v>22.033333333333331</c:v>
                </c:pt>
                <c:pt idx="23">
                  <c:v>27.233333333333331</c:v>
                </c:pt>
                <c:pt idx="24">
                  <c:v>28.7</c:v>
                </c:pt>
                <c:pt idx="25">
                  <c:v>25.100000000000005</c:v>
                </c:pt>
                <c:pt idx="26">
                  <c:v>24.766666666666669</c:v>
                </c:pt>
                <c:pt idx="27">
                  <c:v>22.633333333333336</c:v>
                </c:pt>
                <c:pt idx="28">
                  <c:v>24.099999999999998</c:v>
                </c:pt>
                <c:pt idx="29">
                  <c:v>21.3</c:v>
                </c:pt>
                <c:pt idx="30">
                  <c:v>20.133333333333333</c:v>
                </c:pt>
                <c:pt idx="31">
                  <c:v>17.066666666666666</c:v>
                </c:pt>
                <c:pt idx="32">
                  <c:v>14.133333333333335</c:v>
                </c:pt>
                <c:pt idx="33">
                  <c:v>11.766666666666666</c:v>
                </c:pt>
                <c:pt idx="34">
                  <c:v>8.6333333333333329</c:v>
                </c:pt>
                <c:pt idx="35">
                  <c:v>6.9666666666666677</c:v>
                </c:pt>
                <c:pt idx="36">
                  <c:v>5.3000000000000007</c:v>
                </c:pt>
                <c:pt idx="37">
                  <c:v>8.5333333333333332</c:v>
                </c:pt>
                <c:pt idx="38">
                  <c:v>12.433333333333332</c:v>
                </c:pt>
                <c:pt idx="39">
                  <c:v>13.266666666666666</c:v>
                </c:pt>
                <c:pt idx="40">
                  <c:v>13.533333333333333</c:v>
                </c:pt>
                <c:pt idx="41">
                  <c:v>12.966666666666669</c:v>
                </c:pt>
                <c:pt idx="42">
                  <c:v>10.366666666666667</c:v>
                </c:pt>
                <c:pt idx="43">
                  <c:v>5.166666666666667</c:v>
                </c:pt>
                <c:pt idx="44">
                  <c:v>2.5666666666666669</c:v>
                </c:pt>
                <c:pt idx="45">
                  <c:v>3.9666666666666668</c:v>
                </c:pt>
                <c:pt idx="46">
                  <c:v>4.8333333333333339</c:v>
                </c:pt>
                <c:pt idx="47">
                  <c:v>1.7999999999999998</c:v>
                </c:pt>
                <c:pt idx="48">
                  <c:v>3</c:v>
                </c:pt>
                <c:pt idx="49">
                  <c:v>3.7666666666666671</c:v>
                </c:pt>
                <c:pt idx="50">
                  <c:v>6.666666666666667</c:v>
                </c:pt>
                <c:pt idx="51">
                  <c:v>4.0999999999999996</c:v>
                </c:pt>
                <c:pt idx="52">
                  <c:v>1.3666666666666665</c:v>
                </c:pt>
                <c:pt idx="53">
                  <c:v>-1.8333333333333333</c:v>
                </c:pt>
                <c:pt idx="54">
                  <c:v>-0.56666666666666643</c:v>
                </c:pt>
                <c:pt idx="55">
                  <c:v>-1.7333333333333332</c:v>
                </c:pt>
                <c:pt idx="56">
                  <c:v>-2.5</c:v>
                </c:pt>
                <c:pt idx="57">
                  <c:v>-8.1333333333333329</c:v>
                </c:pt>
                <c:pt idx="58">
                  <c:v>-12.366666666666665</c:v>
                </c:pt>
                <c:pt idx="59">
                  <c:v>-17.133333333333333</c:v>
                </c:pt>
                <c:pt idx="60">
                  <c:v>-22.599999999999998</c:v>
                </c:pt>
                <c:pt idx="61">
                  <c:v>-29.733333333333331</c:v>
                </c:pt>
                <c:pt idx="62">
                  <c:v>-39.5</c:v>
                </c:pt>
                <c:pt idx="63">
                  <c:v>-43.666666666666664</c:v>
                </c:pt>
                <c:pt idx="64">
                  <c:v>-40.56666666666667</c:v>
                </c:pt>
                <c:pt idx="65">
                  <c:v>-33.033333333333331</c:v>
                </c:pt>
                <c:pt idx="66">
                  <c:v>-27.933333333333337</c:v>
                </c:pt>
                <c:pt idx="67">
                  <c:v>-23.033333333333331</c:v>
                </c:pt>
                <c:pt idx="68">
                  <c:v>-17.333333333333332</c:v>
                </c:pt>
                <c:pt idx="69">
                  <c:v>-13.033333333333333</c:v>
                </c:pt>
                <c:pt idx="70">
                  <c:v>-12.466666666666667</c:v>
                </c:pt>
                <c:pt idx="71">
                  <c:v>-10.266666666666667</c:v>
                </c:pt>
                <c:pt idx="72">
                  <c:v>-7.333333333333333</c:v>
                </c:pt>
                <c:pt idx="73">
                  <c:v>-3.8666666666666667</c:v>
                </c:pt>
                <c:pt idx="74">
                  <c:v>-0.83333333333333337</c:v>
                </c:pt>
                <c:pt idx="75">
                  <c:v>4.0333333333333332</c:v>
                </c:pt>
                <c:pt idx="76">
                  <c:v>11.1</c:v>
                </c:pt>
                <c:pt idx="77">
                  <c:v>11.766666666666666</c:v>
                </c:pt>
                <c:pt idx="78">
                  <c:v>9.9</c:v>
                </c:pt>
                <c:pt idx="79">
                  <c:v>2.7666666666666671</c:v>
                </c:pt>
                <c:pt idx="80">
                  <c:v>1.0999999999999999</c:v>
                </c:pt>
                <c:pt idx="81">
                  <c:v>-1.6333333333333335</c:v>
                </c:pt>
                <c:pt idx="82">
                  <c:v>2.6</c:v>
                </c:pt>
                <c:pt idx="83">
                  <c:v>7.1333333333333329</c:v>
                </c:pt>
                <c:pt idx="84">
                  <c:v>11.166666666666666</c:v>
                </c:pt>
                <c:pt idx="85">
                  <c:v>11.266666666666666</c:v>
                </c:pt>
                <c:pt idx="86">
                  <c:v>9.7000000000000011</c:v>
                </c:pt>
                <c:pt idx="87">
                  <c:v>10.533333333333333</c:v>
                </c:pt>
                <c:pt idx="88">
                  <c:v>12.233333333333334</c:v>
                </c:pt>
                <c:pt idx="89">
                  <c:v>9.7333333333333325</c:v>
                </c:pt>
                <c:pt idx="90">
                  <c:v>8.5666666666666664</c:v>
                </c:pt>
                <c:pt idx="91">
                  <c:v>4.5666666666666673</c:v>
                </c:pt>
                <c:pt idx="92">
                  <c:v>6.6000000000000005</c:v>
                </c:pt>
                <c:pt idx="93">
                  <c:v>7.8666666666666671</c:v>
                </c:pt>
                <c:pt idx="94">
                  <c:v>9.8000000000000007</c:v>
                </c:pt>
                <c:pt idx="95">
                  <c:v>9.5333333333333332</c:v>
                </c:pt>
                <c:pt idx="96">
                  <c:v>9.7999999999999989</c:v>
                </c:pt>
                <c:pt idx="97">
                  <c:v>16.166666666666668</c:v>
                </c:pt>
                <c:pt idx="98">
                  <c:v>21.366666666666664</c:v>
                </c:pt>
                <c:pt idx="99">
                  <c:v>21.3</c:v>
                </c:pt>
                <c:pt idx="100">
                  <c:v>16.7</c:v>
                </c:pt>
                <c:pt idx="101">
                  <c:v>13.6</c:v>
                </c:pt>
                <c:pt idx="102">
                  <c:v>12.833333333333334</c:v>
                </c:pt>
                <c:pt idx="103">
                  <c:v>13.133333333333333</c:v>
                </c:pt>
                <c:pt idx="104">
                  <c:v>9.5</c:v>
                </c:pt>
                <c:pt idx="105">
                  <c:v>7.4333333333333327</c:v>
                </c:pt>
                <c:pt idx="106">
                  <c:v>5.2333333333333334</c:v>
                </c:pt>
                <c:pt idx="107">
                  <c:v>2.7666666666666662</c:v>
                </c:pt>
                <c:pt idx="108">
                  <c:v>4.333333333333333</c:v>
                </c:pt>
                <c:pt idx="109">
                  <c:v>2.6999999999999997</c:v>
                </c:pt>
                <c:pt idx="110">
                  <c:v>5</c:v>
                </c:pt>
                <c:pt idx="111">
                  <c:v>4.166666666666667</c:v>
                </c:pt>
                <c:pt idx="112">
                  <c:v>2.2333333333333329</c:v>
                </c:pt>
                <c:pt idx="113">
                  <c:v>1.2</c:v>
                </c:pt>
                <c:pt idx="114">
                  <c:v>1.8999999999999997</c:v>
                </c:pt>
                <c:pt idx="115">
                  <c:v>6.9333333333333327</c:v>
                </c:pt>
                <c:pt idx="116">
                  <c:v>9.6999999999999993</c:v>
                </c:pt>
                <c:pt idx="117">
                  <c:v>9.9333333333333318</c:v>
                </c:pt>
                <c:pt idx="118">
                  <c:v>7.8666666666666671</c:v>
                </c:pt>
                <c:pt idx="119">
                  <c:v>6.8</c:v>
                </c:pt>
                <c:pt idx="120">
                  <c:v>6.7333333333333334</c:v>
                </c:pt>
                <c:pt idx="121">
                  <c:v>8.5666666666666664</c:v>
                </c:pt>
                <c:pt idx="122">
                  <c:v>12.466666666666667</c:v>
                </c:pt>
                <c:pt idx="123">
                  <c:v>16.466666666666665</c:v>
                </c:pt>
                <c:pt idx="124">
                  <c:v>14.666666666666666</c:v>
                </c:pt>
                <c:pt idx="125">
                  <c:v>13.399999999999999</c:v>
                </c:pt>
                <c:pt idx="126">
                  <c:v>10.066666666666666</c:v>
                </c:pt>
                <c:pt idx="127">
                  <c:v>12.266666666666666</c:v>
                </c:pt>
                <c:pt idx="128">
                  <c:v>11</c:v>
                </c:pt>
                <c:pt idx="129">
                  <c:v>10.533333333333333</c:v>
                </c:pt>
                <c:pt idx="130">
                  <c:v>9.7999999999999989</c:v>
                </c:pt>
                <c:pt idx="131">
                  <c:v>9.1666666666666661</c:v>
                </c:pt>
                <c:pt idx="132">
                  <c:v>8.8333333333333339</c:v>
                </c:pt>
                <c:pt idx="133">
                  <c:v>5.7</c:v>
                </c:pt>
                <c:pt idx="134">
                  <c:v>2.6666666666666665</c:v>
                </c:pt>
                <c:pt idx="135">
                  <c:v>0.3</c:v>
                </c:pt>
                <c:pt idx="136">
                  <c:v>-2.8333333333333335</c:v>
                </c:pt>
                <c:pt idx="137">
                  <c:v>-3.5666666666666669</c:v>
                </c:pt>
                <c:pt idx="138">
                  <c:v>-6.3666666666666671</c:v>
                </c:pt>
                <c:pt idx="139">
                  <c:v>-4.6000000000000005</c:v>
                </c:pt>
                <c:pt idx="140">
                  <c:v>-6.8999999999999995</c:v>
                </c:pt>
                <c:pt idx="141">
                  <c:v>-5.4666666666666659</c:v>
                </c:pt>
                <c:pt idx="142">
                  <c:v>-0.69999999999999984</c:v>
                </c:pt>
                <c:pt idx="143">
                  <c:v>6.1333333333333329</c:v>
                </c:pt>
                <c:pt idx="144">
                  <c:v>5.6000000000000005</c:v>
                </c:pt>
                <c:pt idx="145">
                  <c:v>-2.5</c:v>
                </c:pt>
                <c:pt idx="146">
                  <c:v>-9.2333333333333325</c:v>
                </c:pt>
                <c:pt idx="147">
                  <c:v>-8.8666666666666654</c:v>
                </c:pt>
                <c:pt idx="148">
                  <c:v>-6.1000000000000005</c:v>
                </c:pt>
                <c:pt idx="149">
                  <c:v>-6.833333333333333</c:v>
                </c:pt>
                <c:pt idx="150">
                  <c:v>-7.2333333333333343</c:v>
                </c:pt>
                <c:pt idx="151">
                  <c:v>-7.333333333333333</c:v>
                </c:pt>
                <c:pt idx="152">
                  <c:v>-3.1999999999999997</c:v>
                </c:pt>
                <c:pt idx="153">
                  <c:v>-2.2333333333333334</c:v>
                </c:pt>
                <c:pt idx="154">
                  <c:v>1.3333333333333333</c:v>
                </c:pt>
                <c:pt idx="155">
                  <c:v>-0.26666666666666661</c:v>
                </c:pt>
                <c:pt idx="156">
                  <c:v>2.5666666666666669</c:v>
                </c:pt>
                <c:pt idx="157">
                  <c:v>4.1333333333333337</c:v>
                </c:pt>
                <c:pt idx="158">
                  <c:v>9</c:v>
                </c:pt>
                <c:pt idx="159">
                  <c:v>9.9333333333333353</c:v>
                </c:pt>
                <c:pt idx="160">
                  <c:v>9.9666666666666668</c:v>
                </c:pt>
                <c:pt idx="161">
                  <c:v>10</c:v>
                </c:pt>
                <c:pt idx="162">
                  <c:v>10.133333333333333</c:v>
                </c:pt>
                <c:pt idx="163">
                  <c:v>10.233333333333333</c:v>
                </c:pt>
                <c:pt idx="164">
                  <c:v>11.833333333333334</c:v>
                </c:pt>
                <c:pt idx="165">
                  <c:v>13.866666666666667</c:v>
                </c:pt>
                <c:pt idx="166">
                  <c:v>12.866666666666667</c:v>
                </c:pt>
                <c:pt idx="167">
                  <c:v>14.733333333333334</c:v>
                </c:pt>
                <c:pt idx="168">
                  <c:v>14.833333333333334</c:v>
                </c:pt>
                <c:pt idx="169">
                  <c:v>19.266666666666669</c:v>
                </c:pt>
                <c:pt idx="170">
                  <c:v>16.666666666666668</c:v>
                </c:pt>
                <c:pt idx="171">
                  <c:v>17.433333333333334</c:v>
                </c:pt>
                <c:pt idx="172">
                  <c:v>18.966666666666669</c:v>
                </c:pt>
                <c:pt idx="173">
                  <c:v>22.866666666666664</c:v>
                </c:pt>
                <c:pt idx="174">
                  <c:v>26</c:v>
                </c:pt>
                <c:pt idx="175">
                  <c:v>27.566666666666663</c:v>
                </c:pt>
                <c:pt idx="176">
                  <c:v>24.766666666666666</c:v>
                </c:pt>
                <c:pt idx="177">
                  <c:v>22.933333333333337</c:v>
                </c:pt>
                <c:pt idx="178">
                  <c:v>18.233333333333334</c:v>
                </c:pt>
                <c:pt idx="179">
                  <c:v>15.866666666666669</c:v>
                </c:pt>
                <c:pt idx="180">
                  <c:v>10.1</c:v>
                </c:pt>
                <c:pt idx="181">
                  <c:v>8.9666666666666668</c:v>
                </c:pt>
                <c:pt idx="182">
                  <c:v>10.533333333333333</c:v>
                </c:pt>
                <c:pt idx="183">
                  <c:v>10.433333333333334</c:v>
                </c:pt>
                <c:pt idx="184">
                  <c:v>10.733333333333334</c:v>
                </c:pt>
                <c:pt idx="185">
                  <c:v>9.1333333333333329</c:v>
                </c:pt>
                <c:pt idx="186">
                  <c:v>12.666666666666666</c:v>
                </c:pt>
                <c:pt idx="187">
                  <c:v>10.200000000000001</c:v>
                </c:pt>
                <c:pt idx="188">
                  <c:v>13.233333333333334</c:v>
                </c:pt>
                <c:pt idx="189">
                  <c:v>11.466666666666669</c:v>
                </c:pt>
                <c:pt idx="190">
                  <c:v>9.7333333333333325</c:v>
                </c:pt>
                <c:pt idx="191">
                  <c:v>5.2</c:v>
                </c:pt>
                <c:pt idx="192">
                  <c:v>2</c:v>
                </c:pt>
                <c:pt idx="193">
                  <c:v>1.3333333333333333</c:v>
                </c:pt>
                <c:pt idx="194">
                  <c:v>-7.8000000000000007</c:v>
                </c:pt>
                <c:pt idx="195">
                  <c:v>-15.6</c:v>
                </c:pt>
                <c:pt idx="196">
                  <c:v>-18.366666666666667</c:v>
                </c:pt>
                <c:pt idx="197">
                  <c:v>-10.899999999999999</c:v>
                </c:pt>
                <c:pt idx="198">
                  <c:v>-2.0666666666666669</c:v>
                </c:pt>
                <c:pt idx="199">
                  <c:v>5.333333333333333</c:v>
                </c:pt>
                <c:pt idx="200">
                  <c:v>10.733333333333334</c:v>
                </c:pt>
                <c:pt idx="201">
                  <c:v>12.6</c:v>
                </c:pt>
                <c:pt idx="202">
                  <c:v>12.866666666666667</c:v>
                </c:pt>
                <c:pt idx="203">
                  <c:v>14.433333333333332</c:v>
                </c:pt>
                <c:pt idx="204">
                  <c:v>16.766666666666666</c:v>
                </c:pt>
                <c:pt idx="205">
                  <c:v>16.599999999999998</c:v>
                </c:pt>
                <c:pt idx="206">
                  <c:v>16.099999999999998</c:v>
                </c:pt>
                <c:pt idx="207">
                  <c:v>21.133333333333333</c:v>
                </c:pt>
                <c:pt idx="208">
                  <c:v>24.733333333333334</c:v>
                </c:pt>
                <c:pt idx="209">
                  <c:v>26.2</c:v>
                </c:pt>
                <c:pt idx="210">
                  <c:v>23.566666666666663</c:v>
                </c:pt>
                <c:pt idx="211">
                  <c:v>23.233333333333334</c:v>
                </c:pt>
                <c:pt idx="212">
                  <c:v>24.3</c:v>
                </c:pt>
                <c:pt idx="213">
                  <c:v>25.8</c:v>
                </c:pt>
                <c:pt idx="214">
                  <c:v>27.966666666666669</c:v>
                </c:pt>
                <c:pt idx="215">
                  <c:v>29.466666666666669</c:v>
                </c:pt>
                <c:pt idx="216">
                  <c:v>29.166666666666668</c:v>
                </c:pt>
                <c:pt idx="217">
                  <c:v>25.733333333333331</c:v>
                </c:pt>
                <c:pt idx="218">
                  <c:v>23.866666666666664</c:v>
                </c:pt>
                <c:pt idx="219">
                  <c:v>22.833333333333332</c:v>
                </c:pt>
                <c:pt idx="220">
                  <c:v>23.666666666666668</c:v>
                </c:pt>
                <c:pt idx="221">
                  <c:v>20.233333333333334</c:v>
                </c:pt>
                <c:pt idx="222">
                  <c:v>17.999999999999996</c:v>
                </c:pt>
                <c:pt idx="223">
                  <c:v>16.233333333333331</c:v>
                </c:pt>
                <c:pt idx="224">
                  <c:v>16.166666666666668</c:v>
                </c:pt>
                <c:pt idx="225">
                  <c:v>15.9</c:v>
                </c:pt>
                <c:pt idx="226">
                  <c:v>12.666666666666666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9E-4170-8571-98923EAFD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302016"/>
        <c:axId val="2043282048"/>
      </c:lineChart>
      <c:lineChart>
        <c:grouping val="standard"/>
        <c:varyColors val="0"/>
        <c:ser>
          <c:idx val="1"/>
          <c:order val="0"/>
          <c:tx>
            <c:v>Texas</c:v>
          </c:tx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val>
            <c:numRef>
              <c:f>Data1!$E$7:$E$233</c:f>
              <c:numCache>
                <c:formatCode>0.00</c:formatCode>
                <c:ptCount val="227"/>
                <c:pt idx="0">
                  <c:v>1.6752538035072668</c:v>
                </c:pt>
                <c:pt idx="1">
                  <c:v>2.0029617213769502</c:v>
                </c:pt>
                <c:pt idx="2">
                  <c:v>1.9437940850911477</c:v>
                </c:pt>
                <c:pt idx="3">
                  <c:v>2.0623449201065216</c:v>
                </c:pt>
                <c:pt idx="4">
                  <c:v>1.7418846387347624</c:v>
                </c:pt>
                <c:pt idx="5">
                  <c:v>1.7814298047212018</c:v>
                </c:pt>
                <c:pt idx="6">
                  <c:v>1.9453745091088919</c:v>
                </c:pt>
                <c:pt idx="7">
                  <c:v>2.2779392972627655</c:v>
                </c:pt>
                <c:pt idx="8">
                  <c:v>1.6739885804217849</c:v>
                </c:pt>
                <c:pt idx="9">
                  <c:v>2.0700887036040005</c:v>
                </c:pt>
                <c:pt idx="10">
                  <c:v>1.8979384041037457</c:v>
                </c:pt>
                <c:pt idx="11">
                  <c:v>2.7645805462297517</c:v>
                </c:pt>
                <c:pt idx="12">
                  <c:v>1.8754969641866441</c:v>
                </c:pt>
                <c:pt idx="13">
                  <c:v>2.3091326824879799</c:v>
                </c:pt>
                <c:pt idx="14">
                  <c:v>2.3114617342070876</c:v>
                </c:pt>
                <c:pt idx="15">
                  <c:v>3.481382650853226</c:v>
                </c:pt>
                <c:pt idx="16">
                  <c:v>3.109557754558582</c:v>
                </c:pt>
                <c:pt idx="17">
                  <c:v>2.9421679738213267</c:v>
                </c:pt>
                <c:pt idx="18">
                  <c:v>3.0896851528288138</c:v>
                </c:pt>
                <c:pt idx="19">
                  <c:v>3.6703047498272432</c:v>
                </c:pt>
                <c:pt idx="20">
                  <c:v>4.387081400751125</c:v>
                </c:pt>
                <c:pt idx="21">
                  <c:v>2.4971764624051631</c:v>
                </c:pt>
                <c:pt idx="22">
                  <c:v>3.4768280736466504</c:v>
                </c:pt>
                <c:pt idx="23">
                  <c:v>3.137891109663856</c:v>
                </c:pt>
                <c:pt idx="24">
                  <c:v>4.3179952260607264</c:v>
                </c:pt>
                <c:pt idx="25">
                  <c:v>3.5298818178641924</c:v>
                </c:pt>
                <c:pt idx="26">
                  <c:v>3.9773792402614174</c:v>
                </c:pt>
                <c:pt idx="27">
                  <c:v>2.8754615343443035</c:v>
                </c:pt>
                <c:pt idx="28">
                  <c:v>3.0831870443147609</c:v>
                </c:pt>
                <c:pt idx="29">
                  <c:v>3.0110079219275367</c:v>
                </c:pt>
                <c:pt idx="30">
                  <c:v>2.4524125578833322</c:v>
                </c:pt>
                <c:pt idx="31">
                  <c:v>3.2452952845146488</c:v>
                </c:pt>
                <c:pt idx="32">
                  <c:v>3.4011179300171244</c:v>
                </c:pt>
                <c:pt idx="33">
                  <c:v>3.8027578100217725</c:v>
                </c:pt>
                <c:pt idx="34">
                  <c:v>3.0486235023595634</c:v>
                </c:pt>
                <c:pt idx="35">
                  <c:v>2.8290455649361284</c:v>
                </c:pt>
                <c:pt idx="36">
                  <c:v>3.2285704880700443</c:v>
                </c:pt>
                <c:pt idx="37">
                  <c:v>3.6614738766651258</c:v>
                </c:pt>
                <c:pt idx="38">
                  <c:v>3.9662725722501739</c:v>
                </c:pt>
                <c:pt idx="39">
                  <c:v>4.1422653370012901</c:v>
                </c:pt>
                <c:pt idx="40">
                  <c:v>3.6269716654888504</c:v>
                </c:pt>
                <c:pt idx="41">
                  <c:v>3.5125341677606206</c:v>
                </c:pt>
                <c:pt idx="42">
                  <c:v>3.1542104516467071</c:v>
                </c:pt>
                <c:pt idx="43">
                  <c:v>2.8756264883208034</c:v>
                </c:pt>
                <c:pt idx="44">
                  <c:v>1.8806585493253314</c:v>
                </c:pt>
                <c:pt idx="45">
                  <c:v>2.6203051324697282</c:v>
                </c:pt>
                <c:pt idx="46">
                  <c:v>2.8243963752939245</c:v>
                </c:pt>
                <c:pt idx="47">
                  <c:v>3.05009467625205</c:v>
                </c:pt>
                <c:pt idx="48">
                  <c:v>3.1585718219241463</c:v>
                </c:pt>
                <c:pt idx="49">
                  <c:v>3.4250930833855961</c:v>
                </c:pt>
                <c:pt idx="50">
                  <c:v>2.2125553276323924</c:v>
                </c:pt>
                <c:pt idx="51">
                  <c:v>1.664881174161529</c:v>
                </c:pt>
                <c:pt idx="52">
                  <c:v>0.91134826387479684</c:v>
                </c:pt>
                <c:pt idx="53">
                  <c:v>1.3592024327755119</c:v>
                </c:pt>
                <c:pt idx="54">
                  <c:v>1.1216562362622067</c:v>
                </c:pt>
                <c:pt idx="55">
                  <c:v>0.95696280374627885</c:v>
                </c:pt>
                <c:pt idx="56">
                  <c:v>-0.44439878332348154</c:v>
                </c:pt>
                <c:pt idx="57">
                  <c:v>-0.30408514055072872</c:v>
                </c:pt>
                <c:pt idx="58">
                  <c:v>-1.4943445851177017</c:v>
                </c:pt>
                <c:pt idx="59">
                  <c:v>-0.94058472867271092</c:v>
                </c:pt>
                <c:pt idx="60">
                  <c:v>-3.6123349175232669</c:v>
                </c:pt>
                <c:pt idx="61">
                  <c:v>-5.2304169008480415</c:v>
                </c:pt>
                <c:pt idx="62">
                  <c:v>-6.5889011230887151</c:v>
                </c:pt>
                <c:pt idx="63">
                  <c:v>-6.6491543467670269</c:v>
                </c:pt>
                <c:pt idx="64">
                  <c:v>-5.4658507361498136</c:v>
                </c:pt>
                <c:pt idx="65">
                  <c:v>-4.4751427583949495</c:v>
                </c:pt>
                <c:pt idx="66">
                  <c:v>-3.3361959002674837</c:v>
                </c:pt>
                <c:pt idx="67">
                  <c:v>-3.4046360024072868</c:v>
                </c:pt>
                <c:pt idx="68">
                  <c:v>-2.4244416843005787</c:v>
                </c:pt>
                <c:pt idx="69">
                  <c:v>-1.5156540339769358</c:v>
                </c:pt>
                <c:pt idx="70">
                  <c:v>-0.59866529118030398</c:v>
                </c:pt>
                <c:pt idx="71">
                  <c:v>-0.19201957369464248</c:v>
                </c:pt>
                <c:pt idx="72">
                  <c:v>0.71431565972173516</c:v>
                </c:pt>
                <c:pt idx="73">
                  <c:v>1.0664831547179194</c:v>
                </c:pt>
                <c:pt idx="74">
                  <c:v>2.2635834390534924</c:v>
                </c:pt>
                <c:pt idx="75">
                  <c:v>2.5976684211947174</c:v>
                </c:pt>
                <c:pt idx="76">
                  <c:v>4.6495458129542699</c:v>
                </c:pt>
                <c:pt idx="77">
                  <c:v>3.2556367122937151</c:v>
                </c:pt>
                <c:pt idx="78">
                  <c:v>1.8695533457237108</c:v>
                </c:pt>
                <c:pt idx="79">
                  <c:v>-3.6782181756667143E-2</c:v>
                </c:pt>
                <c:pt idx="80">
                  <c:v>0.57588058409474929</c:v>
                </c:pt>
                <c:pt idx="81">
                  <c:v>2.2066559453770265</c:v>
                </c:pt>
                <c:pt idx="82">
                  <c:v>2.2365180483836213</c:v>
                </c:pt>
                <c:pt idx="83">
                  <c:v>2.5301127973552071</c:v>
                </c:pt>
                <c:pt idx="84">
                  <c:v>1.6104982619779957</c:v>
                </c:pt>
                <c:pt idx="85">
                  <c:v>1.5429700547283209</c:v>
                </c:pt>
                <c:pt idx="86">
                  <c:v>2.3828661589432234</c:v>
                </c:pt>
                <c:pt idx="87">
                  <c:v>3.6869346814992761</c:v>
                </c:pt>
                <c:pt idx="88">
                  <c:v>3.5220080435231282</c:v>
                </c:pt>
                <c:pt idx="89">
                  <c:v>2.9161442378975253</c:v>
                </c:pt>
                <c:pt idx="90">
                  <c:v>2.120005349754202</c:v>
                </c:pt>
                <c:pt idx="91">
                  <c:v>2.6398271092300973</c:v>
                </c:pt>
                <c:pt idx="92">
                  <c:v>2.8376583980636547</c:v>
                </c:pt>
                <c:pt idx="93">
                  <c:v>1.1416427411850449</c:v>
                </c:pt>
                <c:pt idx="94">
                  <c:v>1.3172416331877528</c:v>
                </c:pt>
                <c:pt idx="95">
                  <c:v>1.0001930282632632</c:v>
                </c:pt>
                <c:pt idx="96">
                  <c:v>3.2431078728314557</c:v>
                </c:pt>
                <c:pt idx="97">
                  <c:v>3.7993791878842891</c:v>
                </c:pt>
                <c:pt idx="98">
                  <c:v>4.186526190378892</c:v>
                </c:pt>
                <c:pt idx="99">
                  <c:v>3.523538506937903</c:v>
                </c:pt>
                <c:pt idx="100">
                  <c:v>3.5156278195136745</c:v>
                </c:pt>
                <c:pt idx="101">
                  <c:v>3.4803707115402744</c:v>
                </c:pt>
                <c:pt idx="102">
                  <c:v>2.8688215594517694</c:v>
                </c:pt>
                <c:pt idx="103">
                  <c:v>3.311622215686727</c:v>
                </c:pt>
                <c:pt idx="104">
                  <c:v>2.9791287473374113</c:v>
                </c:pt>
                <c:pt idx="105">
                  <c:v>3.5936098279994404</c:v>
                </c:pt>
                <c:pt idx="106">
                  <c:v>3.3414502608528402</c:v>
                </c:pt>
                <c:pt idx="107">
                  <c:v>3.255867901229788</c:v>
                </c:pt>
                <c:pt idx="108">
                  <c:v>2.1521150919959764</c:v>
                </c:pt>
                <c:pt idx="109">
                  <c:v>3.1050123788501249</c:v>
                </c:pt>
                <c:pt idx="110">
                  <c:v>3.153799237715512</c:v>
                </c:pt>
                <c:pt idx="111">
                  <c:v>3.8529881300363833</c:v>
                </c:pt>
                <c:pt idx="112">
                  <c:v>2.2811077110749109</c:v>
                </c:pt>
                <c:pt idx="113">
                  <c:v>2.4077428837270487</c:v>
                </c:pt>
                <c:pt idx="114">
                  <c:v>2.859330148095836</c:v>
                </c:pt>
                <c:pt idx="115">
                  <c:v>3.0841623532584279</c:v>
                </c:pt>
                <c:pt idx="116">
                  <c:v>3.0227915279145883</c:v>
                </c:pt>
                <c:pt idx="117">
                  <c:v>2.576430357710787</c:v>
                </c:pt>
                <c:pt idx="118">
                  <c:v>2.9661411563950857</c:v>
                </c:pt>
                <c:pt idx="119">
                  <c:v>2.241197487384968</c:v>
                </c:pt>
                <c:pt idx="120">
                  <c:v>2.7420548463493879</c:v>
                </c:pt>
                <c:pt idx="121">
                  <c:v>2.1898363906338223</c:v>
                </c:pt>
                <c:pt idx="122">
                  <c:v>3.2290317879601531</c:v>
                </c:pt>
                <c:pt idx="123">
                  <c:v>3.9479961038789479</c:v>
                </c:pt>
                <c:pt idx="124">
                  <c:v>4.4977202028065131</c:v>
                </c:pt>
                <c:pt idx="125">
                  <c:v>4.0904295324653228</c:v>
                </c:pt>
                <c:pt idx="126">
                  <c:v>3.2699095792736217</c:v>
                </c:pt>
                <c:pt idx="127">
                  <c:v>2.9503256210183646</c:v>
                </c:pt>
                <c:pt idx="128">
                  <c:v>3.0624059201817437</c:v>
                </c:pt>
                <c:pt idx="129">
                  <c:v>4.009003331356328</c:v>
                </c:pt>
                <c:pt idx="130">
                  <c:v>3.7769963333338077</c:v>
                </c:pt>
                <c:pt idx="131">
                  <c:v>4.2939254872169732</c:v>
                </c:pt>
                <c:pt idx="132">
                  <c:v>2.8283018818597632</c:v>
                </c:pt>
                <c:pt idx="133">
                  <c:v>2.0664846044029295</c:v>
                </c:pt>
                <c:pt idx="134">
                  <c:v>0.23804167292034903</c:v>
                </c:pt>
                <c:pt idx="135">
                  <c:v>0.47325880219615996</c:v>
                </c:pt>
                <c:pt idx="136">
                  <c:v>0.98998885246827462</c:v>
                </c:pt>
                <c:pt idx="137">
                  <c:v>1.9937068373462468</c:v>
                </c:pt>
                <c:pt idx="138">
                  <c:v>2.5269511719275974</c:v>
                </c:pt>
                <c:pt idx="139">
                  <c:v>2.0442058444388436</c:v>
                </c:pt>
                <c:pt idx="140">
                  <c:v>1.7302812066300504</c:v>
                </c:pt>
                <c:pt idx="141">
                  <c:v>1.1805030820731366</c:v>
                </c:pt>
                <c:pt idx="142">
                  <c:v>0.74544032696060769</c:v>
                </c:pt>
                <c:pt idx="143">
                  <c:v>1.1392427900784652</c:v>
                </c:pt>
                <c:pt idx="144">
                  <c:v>1.2113433044053841</c:v>
                </c:pt>
                <c:pt idx="145">
                  <c:v>1.5619166616813729</c:v>
                </c:pt>
                <c:pt idx="146">
                  <c:v>0.35064876189134414</c:v>
                </c:pt>
                <c:pt idx="147">
                  <c:v>0.8368404601031979</c:v>
                </c:pt>
                <c:pt idx="148">
                  <c:v>0.70932295102292453</c:v>
                </c:pt>
                <c:pt idx="149">
                  <c:v>0.87371527095834178</c:v>
                </c:pt>
                <c:pt idx="150">
                  <c:v>1.3472443797868161</c:v>
                </c:pt>
                <c:pt idx="151">
                  <c:v>1.7123439162636034</c:v>
                </c:pt>
                <c:pt idx="152">
                  <c:v>3.2396731968863168</c:v>
                </c:pt>
                <c:pt idx="153">
                  <c:v>1.1042263427850862</c:v>
                </c:pt>
                <c:pt idx="154">
                  <c:v>1.2121856092876342</c:v>
                </c:pt>
                <c:pt idx="155">
                  <c:v>0.54137746731974057</c:v>
                </c:pt>
                <c:pt idx="156">
                  <c:v>2.2072497530628268</c:v>
                </c:pt>
                <c:pt idx="157">
                  <c:v>2.345377045813235</c:v>
                </c:pt>
                <c:pt idx="158">
                  <c:v>2.9932613788355322</c:v>
                </c:pt>
                <c:pt idx="159">
                  <c:v>2.0887864195494452</c:v>
                </c:pt>
                <c:pt idx="160">
                  <c:v>2.3003016404462193</c:v>
                </c:pt>
                <c:pt idx="161">
                  <c:v>2.0262134112838317</c:v>
                </c:pt>
                <c:pt idx="162">
                  <c:v>1.305986586766265</c:v>
                </c:pt>
                <c:pt idx="163">
                  <c:v>0.98696942780629826</c:v>
                </c:pt>
                <c:pt idx="164">
                  <c:v>0.72499823170794808</c:v>
                </c:pt>
                <c:pt idx="165">
                  <c:v>2.1238489918768679</c:v>
                </c:pt>
                <c:pt idx="166">
                  <c:v>2.501802633657646</c:v>
                </c:pt>
                <c:pt idx="167">
                  <c:v>2.5836767387618162</c:v>
                </c:pt>
                <c:pt idx="168">
                  <c:v>1.9545170163126329</c:v>
                </c:pt>
                <c:pt idx="169">
                  <c:v>2.5711088675000791</c:v>
                </c:pt>
                <c:pt idx="170">
                  <c:v>3.0812180470500898</c:v>
                </c:pt>
                <c:pt idx="171">
                  <c:v>3.1092299395635732</c:v>
                </c:pt>
                <c:pt idx="172">
                  <c:v>2.8478405006241729</c:v>
                </c:pt>
                <c:pt idx="173">
                  <c:v>2.879273213917795</c:v>
                </c:pt>
                <c:pt idx="174">
                  <c:v>3.2453267452251446</c:v>
                </c:pt>
                <c:pt idx="175">
                  <c:v>3.2701271840690125</c:v>
                </c:pt>
                <c:pt idx="176">
                  <c:v>2.3153870121292628</c:v>
                </c:pt>
                <c:pt idx="177">
                  <c:v>2.170757476602255</c:v>
                </c:pt>
                <c:pt idx="178">
                  <c:v>1.6737207344509637</c:v>
                </c:pt>
                <c:pt idx="179">
                  <c:v>1.9962678901939219</c:v>
                </c:pt>
                <c:pt idx="180">
                  <c:v>2.002494304504876</c:v>
                </c:pt>
                <c:pt idx="181">
                  <c:v>2.5099058208166567</c:v>
                </c:pt>
                <c:pt idx="182">
                  <c:v>2.2059091076841084</c:v>
                </c:pt>
                <c:pt idx="183">
                  <c:v>2.3373453734327976</c:v>
                </c:pt>
                <c:pt idx="184">
                  <c:v>1.991577347714002</c:v>
                </c:pt>
                <c:pt idx="185">
                  <c:v>2.3596040771960349</c:v>
                </c:pt>
                <c:pt idx="186">
                  <c:v>2.7726256517912682</c:v>
                </c:pt>
                <c:pt idx="187">
                  <c:v>2.9030637814794198</c:v>
                </c:pt>
                <c:pt idx="188">
                  <c:v>2.6503154444214547</c:v>
                </c:pt>
                <c:pt idx="189">
                  <c:v>1.4491994237017227</c:v>
                </c:pt>
                <c:pt idx="190">
                  <c:v>1.4722612425707566</c:v>
                </c:pt>
                <c:pt idx="191">
                  <c:v>1.0227759188103813</c:v>
                </c:pt>
                <c:pt idx="192">
                  <c:v>2.2616616248591312</c:v>
                </c:pt>
                <c:pt idx="193">
                  <c:v>1.8027055089277451</c:v>
                </c:pt>
                <c:pt idx="194">
                  <c:v>-0.22438752278068166</c:v>
                </c:pt>
                <c:pt idx="195">
                  <c:v>-26.180293011472667</c:v>
                </c:pt>
                <c:pt idx="196">
                  <c:v>-17.625215013226008</c:v>
                </c:pt>
                <c:pt idx="197">
                  <c:v>-6.5672818957687973</c:v>
                </c:pt>
                <c:pt idx="198">
                  <c:v>19.098718933723045</c:v>
                </c:pt>
                <c:pt idx="199">
                  <c:v>12.931516054742994</c:v>
                </c:pt>
                <c:pt idx="200">
                  <c:v>6.4199849753551055</c:v>
                </c:pt>
                <c:pt idx="201">
                  <c:v>8.2771004580068102</c:v>
                </c:pt>
                <c:pt idx="202">
                  <c:v>6.4633049870865671</c:v>
                </c:pt>
                <c:pt idx="203">
                  <c:v>5.5247990235279376</c:v>
                </c:pt>
                <c:pt idx="204">
                  <c:v>4.0871087766052234</c:v>
                </c:pt>
                <c:pt idx="205">
                  <c:v>1.9081704144315978</c:v>
                </c:pt>
                <c:pt idx="206">
                  <c:v>4.9034163061149307</c:v>
                </c:pt>
                <c:pt idx="207">
                  <c:v>5.3254542102495215</c:v>
                </c:pt>
                <c:pt idx="208">
                  <c:v>7.9806661880817309</c:v>
                </c:pt>
                <c:pt idx="209">
                  <c:v>5.7713401813915226</c:v>
                </c:pt>
                <c:pt idx="210">
                  <c:v>8.0486349972908418</c:v>
                </c:pt>
                <c:pt idx="211">
                  <c:v>7.1429743860528099</c:v>
                </c:pt>
                <c:pt idx="212">
                  <c:v>6.7102535726600339</c:v>
                </c:pt>
                <c:pt idx="213">
                  <c:v>6.4673679425218964</c:v>
                </c:pt>
                <c:pt idx="214">
                  <c:v>7.1207121250383381</c:v>
                </c:pt>
                <c:pt idx="215">
                  <c:v>6.976051843259512</c:v>
                </c:pt>
                <c:pt idx="216">
                  <c:v>3.7287217387278546</c:v>
                </c:pt>
                <c:pt idx="217">
                  <c:v>5.5301315373882609</c:v>
                </c:pt>
                <c:pt idx="218">
                  <c:v>4.9818172167763821</c:v>
                </c:pt>
                <c:pt idx="219">
                  <c:v>6.5906118374117275</c:v>
                </c:pt>
                <c:pt idx="220">
                  <c:v>4.2155313774120033</c:v>
                </c:pt>
                <c:pt idx="221">
                  <c:v>1.6918724834074712</c:v>
                </c:pt>
                <c:pt idx="222">
                  <c:v>2.1155387195715565</c:v>
                </c:pt>
                <c:pt idx="223">
                  <c:v>1.2722603538284212</c:v>
                </c:pt>
                <c:pt idx="224">
                  <c:v>4.0609824983716019</c:v>
                </c:pt>
                <c:pt idx="225">
                  <c:v>2.6685454683705316</c:v>
                </c:pt>
                <c:pt idx="226">
                  <c:v>3.9690797679529992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9E-4170-8571-98923EAFD899}"/>
            </c:ext>
          </c:extLst>
        </c:ser>
        <c:ser>
          <c:idx val="0"/>
          <c:order val="1"/>
          <c:tx>
            <c:v>U.S.</c:v>
          </c:tx>
          <c:spPr>
            <a:ln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Data1!$C$7:$C$234</c:f>
              <c:strCache>
                <c:ptCount val="223"/>
                <c:pt idx="6">
                  <c:v>'04</c:v>
                </c:pt>
                <c:pt idx="18">
                  <c:v>'05</c:v>
                </c:pt>
                <c:pt idx="30">
                  <c:v>'06</c:v>
                </c:pt>
                <c:pt idx="42">
                  <c:v>'07</c:v>
                </c:pt>
                <c:pt idx="54">
                  <c:v>'08</c:v>
                </c:pt>
                <c:pt idx="66">
                  <c:v>'09</c:v>
                </c:pt>
                <c:pt idx="78">
                  <c:v>'10</c:v>
                </c:pt>
                <c:pt idx="90">
                  <c:v>'11</c:v>
                </c:pt>
                <c:pt idx="102">
                  <c:v>'12</c:v>
                </c:pt>
                <c:pt idx="114">
                  <c:v>'13</c:v>
                </c:pt>
                <c:pt idx="126">
                  <c:v>'14</c:v>
                </c:pt>
                <c:pt idx="138">
                  <c:v>'15</c:v>
                </c:pt>
                <c:pt idx="150">
                  <c:v>'16</c:v>
                </c:pt>
                <c:pt idx="162">
                  <c:v>'17</c:v>
                </c:pt>
                <c:pt idx="174">
                  <c:v>'18</c:v>
                </c:pt>
                <c:pt idx="186">
                  <c:v>'19</c:v>
                </c:pt>
                <c:pt idx="198">
                  <c:v>'20</c:v>
                </c:pt>
                <c:pt idx="210">
                  <c:v>'21</c:v>
                </c:pt>
                <c:pt idx="222">
                  <c:v>'22</c:v>
                </c:pt>
              </c:strCache>
            </c:strRef>
          </c:cat>
          <c:val>
            <c:numRef>
              <c:f>Data1!$D$7:$D$233</c:f>
              <c:numCache>
                <c:formatCode>0.00</c:formatCode>
                <c:ptCount val="227"/>
                <c:pt idx="0">
                  <c:v>0.97121679785855763</c:v>
                </c:pt>
                <c:pt idx="1">
                  <c:v>1.0815392098412646</c:v>
                </c:pt>
                <c:pt idx="2">
                  <c:v>1.7126154249567167</c:v>
                </c:pt>
                <c:pt idx="3">
                  <c:v>1.9837586783821342</c:v>
                </c:pt>
                <c:pt idx="4">
                  <c:v>2.6837564466957544</c:v>
                </c:pt>
                <c:pt idx="5">
                  <c:v>2.003444343437518</c:v>
                </c:pt>
                <c:pt idx="6">
                  <c:v>1.3409517822730181</c:v>
                </c:pt>
                <c:pt idx="7">
                  <c:v>0.74026814852587997</c:v>
                </c:pt>
                <c:pt idx="8">
                  <c:v>0.91436551695894452</c:v>
                </c:pt>
                <c:pt idx="9">
                  <c:v>1.8349678741480302</c:v>
                </c:pt>
                <c:pt idx="10">
                  <c:v>1.7334733934636359</c:v>
                </c:pt>
                <c:pt idx="11">
                  <c:v>1.6245475234079265</c:v>
                </c:pt>
                <c:pt idx="12">
                  <c:v>0.99186472667757519</c:v>
                </c:pt>
                <c:pt idx="13">
                  <c:v>1.6079681192571267</c:v>
                </c:pt>
                <c:pt idx="14">
                  <c:v>1.6156131576502937</c:v>
                </c:pt>
                <c:pt idx="15">
                  <c:v>2.2642359523867541</c:v>
                </c:pt>
                <c:pt idx="16">
                  <c:v>1.9975674112114354</c:v>
                </c:pt>
                <c:pt idx="17">
                  <c:v>2.384656588548828</c:v>
                </c:pt>
                <c:pt idx="18">
                  <c:v>2.3534795369534622</c:v>
                </c:pt>
                <c:pt idx="19">
                  <c:v>2.4411850317775929</c:v>
                </c:pt>
                <c:pt idx="20">
                  <c:v>1.8821326610841755</c:v>
                </c:pt>
                <c:pt idx="21">
                  <c:v>1.0749739069172648</c:v>
                </c:pt>
                <c:pt idx="22">
                  <c:v>1.4863410074345811</c:v>
                </c:pt>
                <c:pt idx="23">
                  <c:v>1.7487397363573631</c:v>
                </c:pt>
                <c:pt idx="24">
                  <c:v>2.3214446267003344</c:v>
                </c:pt>
                <c:pt idx="25">
                  <c:v>2.2245864604341379</c:v>
                </c:pt>
                <c:pt idx="26">
                  <c:v>2.6844849776344346</c:v>
                </c:pt>
                <c:pt idx="27">
                  <c:v>2.3137855590163423</c:v>
                </c:pt>
                <c:pt idx="28">
                  <c:v>1.5073319620302783</c:v>
                </c:pt>
                <c:pt idx="29">
                  <c:v>0.82082570740635108</c:v>
                </c:pt>
                <c:pt idx="30">
                  <c:v>0.92998654141542103</c:v>
                </c:pt>
                <c:pt idx="31">
                  <c:v>1.3286771832002071</c:v>
                </c:pt>
                <c:pt idx="32">
                  <c:v>1.5287232236495123</c:v>
                </c:pt>
                <c:pt idx="33">
                  <c:v>0.97835528756341128</c:v>
                </c:pt>
                <c:pt idx="34">
                  <c:v>1.0869322733342808</c:v>
                </c:pt>
                <c:pt idx="35">
                  <c:v>1.1951843369828759</c:v>
                </c:pt>
                <c:pt idx="36">
                  <c:v>1.8394579510752369</c:v>
                </c:pt>
                <c:pt idx="37">
                  <c:v>1.4539175452675062</c:v>
                </c:pt>
                <c:pt idx="38">
                  <c:v>1.5968372408858695</c:v>
                </c:pt>
                <c:pt idx="39">
                  <c:v>1.068767469475751</c:v>
                </c:pt>
                <c:pt idx="40">
                  <c:v>1.273159033425338</c:v>
                </c:pt>
                <c:pt idx="41">
                  <c:v>0.80432302901610375</c:v>
                </c:pt>
                <c:pt idx="42">
                  <c:v>0.5721028030908496</c:v>
                </c:pt>
                <c:pt idx="43">
                  <c:v>6.4682963501712834E-2</c:v>
                </c:pt>
                <c:pt idx="44">
                  <c:v>7.6312850417255731E-2</c:v>
                </c:pt>
                <c:pt idx="45">
                  <c:v>0.39556153140312134</c:v>
                </c:pt>
                <c:pt idx="46">
                  <c:v>0.78198587559433397</c:v>
                </c:pt>
                <c:pt idx="47">
                  <c:v>0.86313239545774412</c:v>
                </c:pt>
                <c:pt idx="48">
                  <c:v>0.66539070722122506</c:v>
                </c:pt>
                <c:pt idx="49">
                  <c:v>0.11795030131201238</c:v>
                </c:pt>
                <c:pt idx="50">
                  <c:v>-0.33721624692120145</c:v>
                </c:pt>
                <c:pt idx="51">
                  <c:v>-1.0567031342506954</c:v>
                </c:pt>
                <c:pt idx="52">
                  <c:v>-1.3384112584188366</c:v>
                </c:pt>
                <c:pt idx="53">
                  <c:v>-1.6897824308318505</c:v>
                </c:pt>
                <c:pt idx="54">
                  <c:v>-1.5670736107721444</c:v>
                </c:pt>
                <c:pt idx="55">
                  <c:v>-1.8576084853208237</c:v>
                </c:pt>
                <c:pt idx="56">
                  <c:v>-2.6813461372724041</c:v>
                </c:pt>
                <c:pt idx="57">
                  <c:v>-3.4963914969271688</c:v>
                </c:pt>
                <c:pt idx="58">
                  <c:v>-4.7689977793166713</c:v>
                </c:pt>
                <c:pt idx="59">
                  <c:v>-5.4772485399435915</c:v>
                </c:pt>
                <c:pt idx="60">
                  <c:v>-6.3500177096642538</c:v>
                </c:pt>
                <c:pt idx="61">
                  <c:v>-6.428216231281155</c:v>
                </c:pt>
                <c:pt idx="62">
                  <c:v>-6.7261583619496896</c:v>
                </c:pt>
                <c:pt idx="63">
                  <c:v>-6.5118246256333636</c:v>
                </c:pt>
                <c:pt idx="64">
                  <c:v>-5.3842940138973754</c:v>
                </c:pt>
                <c:pt idx="65">
                  <c:v>-4.4549433556159892</c:v>
                </c:pt>
                <c:pt idx="66">
                  <c:v>-3.4399062890411245</c:v>
                </c:pt>
                <c:pt idx="67">
                  <c:v>-2.972689156342863</c:v>
                </c:pt>
                <c:pt idx="68">
                  <c:v>-2.3106410446164793</c:v>
                </c:pt>
                <c:pt idx="69">
                  <c:v>-1.8932776946577281</c:v>
                </c:pt>
                <c:pt idx="70">
                  <c:v>-1.300445265343279</c:v>
                </c:pt>
                <c:pt idx="71">
                  <c:v>-1.3871043783738675</c:v>
                </c:pt>
                <c:pt idx="72">
                  <c:v>-0.77488916215724768</c:v>
                </c:pt>
                <c:pt idx="73">
                  <c:v>-1.0942503586342189</c:v>
                </c:pt>
                <c:pt idx="74">
                  <c:v>0.2862567508437534</c:v>
                </c:pt>
                <c:pt idx="75">
                  <c:v>0.99852451578666956</c:v>
                </c:pt>
                <c:pt idx="76">
                  <c:v>2.9795152049362894</c:v>
                </c:pt>
                <c:pt idx="77">
                  <c:v>1.9939076169733709</c:v>
                </c:pt>
                <c:pt idx="78">
                  <c:v>1.0189352693218339</c:v>
                </c:pt>
                <c:pt idx="79">
                  <c:v>-0.69495427751202021</c:v>
                </c:pt>
                <c:pt idx="80">
                  <c:v>-0.47067850789855131</c:v>
                </c:pt>
                <c:pt idx="81">
                  <c:v>0.61758146783994861</c:v>
                </c:pt>
                <c:pt idx="82">
                  <c:v>1.017708648908781</c:v>
                </c:pt>
                <c:pt idx="83">
                  <c:v>1.4374520120344829</c:v>
                </c:pt>
                <c:pt idx="84">
                  <c:v>0.66387283070584358</c:v>
                </c:pt>
                <c:pt idx="85">
                  <c:v>0.93299858865337393</c:v>
                </c:pt>
                <c:pt idx="86">
                  <c:v>1.4364460599779545</c:v>
                </c:pt>
                <c:pt idx="87">
                  <c:v>2.3476660793577984</c:v>
                </c:pt>
                <c:pt idx="88">
                  <c:v>2.0020294999536947</c:v>
                </c:pt>
                <c:pt idx="89">
                  <c:v>2.0015166707271139</c:v>
                </c:pt>
                <c:pt idx="90">
                  <c:v>1.2145139180837743</c:v>
                </c:pt>
                <c:pt idx="91">
                  <c:v>1.2900606161906654</c:v>
                </c:pt>
                <c:pt idx="92">
                  <c:v>1.278464646990914</c:v>
                </c:pt>
                <c:pt idx="93">
                  <c:v>1.7178696192432137</c:v>
                </c:pt>
                <c:pt idx="94">
                  <c:v>1.7345304091234508</c:v>
                </c:pt>
                <c:pt idx="95">
                  <c:v>1.6362997028809056</c:v>
                </c:pt>
                <c:pt idx="96">
                  <c:v>2.0957811821397629</c:v>
                </c:pt>
                <c:pt idx="97">
                  <c:v>2.4903412227230692</c:v>
                </c:pt>
                <c:pt idx="98">
                  <c:v>2.6024854187983428</c:v>
                </c:pt>
                <c:pt idx="99">
                  <c:v>1.767299632343396</c:v>
                </c:pt>
                <c:pt idx="100">
                  <c:v>1.272355796638891</c:v>
                </c:pt>
                <c:pt idx="101">
                  <c:v>0.76484018136355747</c:v>
                </c:pt>
                <c:pt idx="102">
                  <c:v>0.97533043459305802</c:v>
                </c:pt>
                <c:pt idx="103">
                  <c:v>1.1916773271156256</c:v>
                </c:pt>
                <c:pt idx="104">
                  <c:v>1.5341214590851655</c:v>
                </c:pt>
                <c:pt idx="105">
                  <c:v>1.5534576257701493</c:v>
                </c:pt>
                <c:pt idx="106">
                  <c:v>1.503295694155186</c:v>
                </c:pt>
                <c:pt idx="107">
                  <c:v>1.6581575815416711</c:v>
                </c:pt>
                <c:pt idx="108">
                  <c:v>1.7523167070340258</c:v>
                </c:pt>
                <c:pt idx="109">
                  <c:v>2.117481759952633</c:v>
                </c:pt>
                <c:pt idx="110">
                  <c:v>1.8140327896026005</c:v>
                </c:pt>
                <c:pt idx="111">
                  <c:v>1.8114585368097735</c:v>
                </c:pt>
                <c:pt idx="112">
                  <c:v>1.6394658938133633</c:v>
                </c:pt>
                <c:pt idx="113">
                  <c:v>1.7628341435356336</c:v>
                </c:pt>
                <c:pt idx="114">
                  <c:v>1.5256038445074467</c:v>
                </c:pt>
                <c:pt idx="115">
                  <c:v>1.5828553355785442</c:v>
                </c:pt>
                <c:pt idx="116">
                  <c:v>1.5985695106477997</c:v>
                </c:pt>
                <c:pt idx="117">
                  <c:v>1.9321353440566957</c:v>
                </c:pt>
                <c:pt idx="118">
                  <c:v>1.9942126528923614</c:v>
                </c:pt>
                <c:pt idx="119">
                  <c:v>1.6441709292513984</c:v>
                </c:pt>
                <c:pt idx="120">
                  <c:v>1.4935125294232983</c:v>
                </c:pt>
                <c:pt idx="121">
                  <c:v>1.2006750964683066</c:v>
                </c:pt>
                <c:pt idx="122">
                  <c:v>1.7443958383934903</c:v>
                </c:pt>
                <c:pt idx="123">
                  <c:v>2.1858003569988904</c:v>
                </c:pt>
                <c:pt idx="124">
                  <c:v>2.335883527870064</c:v>
                </c:pt>
                <c:pt idx="125">
                  <c:v>2.544316837801349</c:v>
                </c:pt>
                <c:pt idx="126">
                  <c:v>2.2643525013527657</c:v>
                </c:pt>
                <c:pt idx="127">
                  <c:v>2.1730889760783154</c:v>
                </c:pt>
                <c:pt idx="128">
                  <c:v>2.1178446262465567</c:v>
                </c:pt>
                <c:pt idx="129">
                  <c:v>2.172712137713706</c:v>
                </c:pt>
                <c:pt idx="130">
                  <c:v>2.4700417486886117</c:v>
                </c:pt>
                <c:pt idx="131">
                  <c:v>2.3447811850707025</c:v>
                </c:pt>
                <c:pt idx="132">
                  <c:v>2.1636665720984181</c:v>
                </c:pt>
                <c:pt idx="133">
                  <c:v>2.1009462300716355</c:v>
                </c:pt>
                <c:pt idx="134">
                  <c:v>1.5299354979035524</c:v>
                </c:pt>
                <c:pt idx="135">
                  <c:v>1.7967807552830228</c:v>
                </c:pt>
                <c:pt idx="136">
                  <c:v>1.9672964992212716</c:v>
                </c:pt>
                <c:pt idx="137">
                  <c:v>2.2602128161783939</c:v>
                </c:pt>
                <c:pt idx="138">
                  <c:v>2.307603295398867</c:v>
                </c:pt>
                <c:pt idx="139">
                  <c:v>1.7115208175352576</c:v>
                </c:pt>
                <c:pt idx="140">
                  <c:v>1.6552545479506353</c:v>
                </c:pt>
                <c:pt idx="141">
                  <c:v>1.6631973843670507</c:v>
                </c:pt>
                <c:pt idx="142">
                  <c:v>1.9803464586649018</c:v>
                </c:pt>
                <c:pt idx="143">
                  <c:v>2.314154446388613</c:v>
                </c:pt>
                <c:pt idx="144">
                  <c:v>1.7467852486003392</c:v>
                </c:pt>
                <c:pt idx="145">
                  <c:v>1.6728196397486423</c:v>
                </c:pt>
                <c:pt idx="146">
                  <c:v>1.567203425104376</c:v>
                </c:pt>
                <c:pt idx="147">
                  <c:v>1.8167505169665772</c:v>
                </c:pt>
                <c:pt idx="148">
                  <c:v>1.3339328368708065</c:v>
                </c:pt>
                <c:pt idx="149">
                  <c:v>1.3912020504370941</c:v>
                </c:pt>
                <c:pt idx="150">
                  <c:v>1.8826871753405399</c:v>
                </c:pt>
                <c:pt idx="151">
                  <c:v>2.166452722102874</c:v>
                </c:pt>
                <c:pt idx="152">
                  <c:v>2.2500648119835467</c:v>
                </c:pt>
                <c:pt idx="153">
                  <c:v>1.5329678148592392</c:v>
                </c:pt>
                <c:pt idx="154">
                  <c:v>1.4952336306752005</c:v>
                </c:pt>
                <c:pt idx="155">
                  <c:v>1.2816316585583538</c:v>
                </c:pt>
                <c:pt idx="156">
                  <c:v>1.5451996424049004</c:v>
                </c:pt>
                <c:pt idx="157">
                  <c:v>1.7106214334433749</c:v>
                </c:pt>
                <c:pt idx="158">
                  <c:v>1.5079113038011533</c:v>
                </c:pt>
                <c:pt idx="159">
                  <c:v>1.4834165173614948</c:v>
                </c:pt>
                <c:pt idx="160">
                  <c:v>1.5731938637450964</c:v>
                </c:pt>
                <c:pt idx="161">
                  <c:v>1.723871748103593</c:v>
                </c:pt>
                <c:pt idx="162">
                  <c:v>1.6605259885226209</c:v>
                </c:pt>
                <c:pt idx="163">
                  <c:v>1.4424456618809571</c:v>
                </c:pt>
                <c:pt idx="164">
                  <c:v>1.1706965654630401</c:v>
                </c:pt>
                <c:pt idx="165">
                  <c:v>1.0535568394360946</c:v>
                </c:pt>
                <c:pt idx="166">
                  <c:v>1.2039551517135945</c:v>
                </c:pt>
                <c:pt idx="167">
                  <c:v>1.4143219717714335</c:v>
                </c:pt>
                <c:pt idx="168">
                  <c:v>1.3910500594238744</c:v>
                </c:pt>
                <c:pt idx="169">
                  <c:v>1.9487437988950325</c:v>
                </c:pt>
                <c:pt idx="170">
                  <c:v>2.0807798028499671</c:v>
                </c:pt>
                <c:pt idx="171">
                  <c:v>2.2044388205115562</c:v>
                </c:pt>
                <c:pt idx="172">
                  <c:v>2.0073244381549671</c:v>
                </c:pt>
                <c:pt idx="173">
                  <c:v>1.8896463860774853</c:v>
                </c:pt>
                <c:pt idx="174">
                  <c:v>1.5812195256986887</c:v>
                </c:pt>
                <c:pt idx="175">
                  <c:v>1.2654010113870944</c:v>
                </c:pt>
                <c:pt idx="176">
                  <c:v>0.92319327458708267</c:v>
                </c:pt>
                <c:pt idx="177">
                  <c:v>1.1360536887295398</c:v>
                </c:pt>
                <c:pt idx="178">
                  <c:v>0.81754809519659999</c:v>
                </c:pt>
                <c:pt idx="179">
                  <c:v>1.3337854777952203</c:v>
                </c:pt>
                <c:pt idx="180">
                  <c:v>1.6958582160853257</c:v>
                </c:pt>
                <c:pt idx="181">
                  <c:v>1.4858823772044543</c:v>
                </c:pt>
                <c:pt idx="182">
                  <c:v>1.4183417976006307</c:v>
                </c:pt>
                <c:pt idx="183">
                  <c:v>1.4401227334263595</c:v>
                </c:pt>
                <c:pt idx="184">
                  <c:v>1.581151312572926</c:v>
                </c:pt>
                <c:pt idx="185">
                  <c:v>1.3260571295263295</c:v>
                </c:pt>
                <c:pt idx="186">
                  <c:v>0.75913725531522314</c:v>
                </c:pt>
                <c:pt idx="187">
                  <c:v>0.98063937236623955</c:v>
                </c:pt>
                <c:pt idx="188">
                  <c:v>1.0680977993747121</c:v>
                </c:pt>
                <c:pt idx="189">
                  <c:v>1.1074646651455078</c:v>
                </c:pt>
                <c:pt idx="190">
                  <c:v>1.3531175267466129</c:v>
                </c:pt>
                <c:pt idx="191">
                  <c:v>1.4505801138638235</c:v>
                </c:pt>
                <c:pt idx="192">
                  <c:v>2.1081872889746758</c:v>
                </c:pt>
                <c:pt idx="193">
                  <c:v>2.4381819853841322</c:v>
                </c:pt>
                <c:pt idx="194">
                  <c:v>-1.8170157532535738</c:v>
                </c:pt>
                <c:pt idx="195">
                  <c:v>-30.263216476364931</c:v>
                </c:pt>
                <c:pt idx="196">
                  <c:v>-22.202903928575864</c:v>
                </c:pt>
                <c:pt idx="197">
                  <c:v>-2.1211202728035019</c:v>
                </c:pt>
                <c:pt idx="198">
                  <c:v>29.685153862189015</c:v>
                </c:pt>
                <c:pt idx="199">
                  <c:v>25.740742398744569</c:v>
                </c:pt>
                <c:pt idx="200">
                  <c:v>12.090889557420288</c:v>
                </c:pt>
                <c:pt idx="201">
                  <c:v>9.7003023880304422</c:v>
                </c:pt>
                <c:pt idx="202">
                  <c:v>5.5305438628280603</c:v>
                </c:pt>
                <c:pt idx="203">
                  <c:v>2.5010947912641468</c:v>
                </c:pt>
                <c:pt idx="204">
                  <c:v>2.1165434783945316</c:v>
                </c:pt>
                <c:pt idx="205">
                  <c:v>3.2091148616917309</c:v>
                </c:pt>
                <c:pt idx="206">
                  <c:v>5.5431656751826637</c:v>
                </c:pt>
                <c:pt idx="207">
                  <c:v>4.7895446135604844</c:v>
                </c:pt>
                <c:pt idx="208">
                  <c:v>4.0055637295639022</c:v>
                </c:pt>
                <c:pt idx="209">
                  <c:v>3.5605173664630119</c:v>
                </c:pt>
                <c:pt idx="210">
                  <c:v>4.7663691614006218</c:v>
                </c:pt>
                <c:pt idx="211">
                  <c:v>4.949904515570025</c:v>
                </c:pt>
                <c:pt idx="212">
                  <c:v>4.5550265881288743</c:v>
                </c:pt>
                <c:pt idx="213">
                  <c:v>4.4987092802685353</c:v>
                </c:pt>
                <c:pt idx="214">
                  <c:v>4.8494987563695675</c:v>
                </c:pt>
                <c:pt idx="215">
                  <c:v>5.2935977886378049</c:v>
                </c:pt>
                <c:pt idx="216">
                  <c:v>4.7845681665547772</c:v>
                </c:pt>
                <c:pt idx="217">
                  <c:v>4.9513942941736611</c:v>
                </c:pt>
                <c:pt idx="218">
                  <c:v>4.4079289024808732</c:v>
                </c:pt>
                <c:pt idx="219">
                  <c:v>4.0206729109480017</c:v>
                </c:pt>
                <c:pt idx="220">
                  <c:v>3.0980552384634712</c:v>
                </c:pt>
                <c:pt idx="221">
                  <c:v>2.8057278878965923</c:v>
                </c:pt>
                <c:pt idx="222">
                  <c:v>3.2586451728309136</c:v>
                </c:pt>
                <c:pt idx="223">
                  <c:v>2.9975139719939405</c:v>
                </c:pt>
                <c:pt idx="224">
                  <c:v>2.9275746089353647</c:v>
                </c:pt>
                <c:pt idx="225">
                  <c:v>2.2357996362952623</c:v>
                </c:pt>
                <c:pt idx="226">
                  <c:v>2.1542894947318647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9E-4170-8571-98923EAFD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480864"/>
        <c:axId val="723477952"/>
      </c:lineChart>
      <c:catAx>
        <c:axId val="204330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2043282048"/>
        <c:crossesAt val="0"/>
        <c:auto val="1"/>
        <c:lblAlgn val="ctr"/>
        <c:lblOffset val="100"/>
        <c:tickLblSkip val="3"/>
        <c:tickMarkSkip val="12"/>
        <c:noMultiLvlLbl val="0"/>
      </c:catAx>
      <c:valAx>
        <c:axId val="2043282048"/>
        <c:scaling>
          <c:orientation val="minMax"/>
          <c:max val="5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6350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2043302016"/>
        <c:crosses val="autoZero"/>
        <c:crossBetween val="between"/>
      </c:valAx>
      <c:valAx>
        <c:axId val="723477952"/>
        <c:scaling>
          <c:orientation val="minMax"/>
          <c:max val="2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crossAx val="723480864"/>
        <c:crosses val="max"/>
        <c:crossBetween val="between"/>
      </c:valAx>
      <c:catAx>
        <c:axId val="723480864"/>
        <c:scaling>
          <c:orientation val="minMax"/>
        </c:scaling>
        <c:delete val="1"/>
        <c:axPos val="b"/>
        <c:majorTickMark val="out"/>
        <c:minorTickMark val="none"/>
        <c:tickLblPos val="nextTo"/>
        <c:crossAx val="7234779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462485619588424"/>
          <c:y val="0.16162382079150125"/>
          <c:w val="0.32340614429639625"/>
          <c:h val="0.15877578938996259"/>
        </c:manualLayout>
      </c:layout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6350">
      <a:noFill/>
    </a:ln>
  </c:spPr>
  <c:txPr>
    <a:bodyPr/>
    <a:lstStyle/>
    <a:p>
      <a:pPr>
        <a:defRPr sz="1200"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6367898023932E-2"/>
          <c:y val="0.15484611322223149"/>
          <c:w val="0.89161209850565637"/>
          <c:h val="0.64711308369985154"/>
        </c:manualLayout>
      </c:layout>
      <c:areaChart>
        <c:grouping val="standard"/>
        <c:varyColors val="0"/>
        <c:ser>
          <c:idx val="1"/>
          <c:order val="3"/>
          <c:tx>
            <c:v>Recession</c:v>
          </c:tx>
          <c:spPr>
            <a:solidFill>
              <a:schemeClr val="bg2">
                <a:lumMod val="20000"/>
                <a:lumOff val="80000"/>
              </a:schemeClr>
            </a:solidFill>
          </c:spPr>
          <c:val>
            <c:numRef>
              <c:f>Data2!$A$6:$A$227</c:f>
              <c:numCache>
                <c:formatCode>General</c:formatCode>
                <c:ptCount val="222"/>
                <c:pt idx="47">
                  <c:v>-80</c:v>
                </c:pt>
                <c:pt idx="48">
                  <c:v>-80</c:v>
                </c:pt>
                <c:pt idx="49">
                  <c:v>-80</c:v>
                </c:pt>
                <c:pt idx="50">
                  <c:v>-80</c:v>
                </c:pt>
                <c:pt idx="51">
                  <c:v>-80</c:v>
                </c:pt>
                <c:pt idx="52">
                  <c:v>-80</c:v>
                </c:pt>
                <c:pt idx="53">
                  <c:v>-80</c:v>
                </c:pt>
                <c:pt idx="54">
                  <c:v>-80</c:v>
                </c:pt>
                <c:pt idx="55">
                  <c:v>-80</c:v>
                </c:pt>
                <c:pt idx="56">
                  <c:v>-80</c:v>
                </c:pt>
                <c:pt idx="57">
                  <c:v>-80</c:v>
                </c:pt>
                <c:pt idx="58">
                  <c:v>-80</c:v>
                </c:pt>
                <c:pt idx="59">
                  <c:v>-80</c:v>
                </c:pt>
                <c:pt idx="60">
                  <c:v>-80</c:v>
                </c:pt>
                <c:pt idx="61">
                  <c:v>-80</c:v>
                </c:pt>
                <c:pt idx="62">
                  <c:v>-80</c:v>
                </c:pt>
                <c:pt idx="63">
                  <c:v>-80</c:v>
                </c:pt>
                <c:pt idx="64">
                  <c:v>-80</c:v>
                </c:pt>
                <c:pt idx="65">
                  <c:v>-80</c:v>
                </c:pt>
                <c:pt idx="193">
                  <c:v>-80</c:v>
                </c:pt>
                <c:pt idx="194">
                  <c:v>-80</c:v>
                </c:pt>
                <c:pt idx="195">
                  <c:v>-80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5-4788-A361-3B35F186A410}"/>
            </c:ext>
          </c:extLst>
        </c:ser>
        <c:ser>
          <c:idx val="3"/>
          <c:order val="4"/>
          <c:tx>
            <c:v>Recession 2</c:v>
          </c:tx>
          <c:spPr>
            <a:solidFill>
              <a:schemeClr val="bg2">
                <a:lumMod val="20000"/>
                <a:lumOff val="80000"/>
              </a:schemeClr>
            </a:solidFill>
          </c:spPr>
          <c:val>
            <c:numRef>
              <c:f>Data2!$B$6:$B$227</c:f>
              <c:numCache>
                <c:formatCode>General</c:formatCode>
                <c:ptCount val="222"/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193">
                  <c:v>60</c:v>
                </c:pt>
                <c:pt idx="194">
                  <c:v>60</c:v>
                </c:pt>
                <c:pt idx="19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85-4788-A361-3B35F186A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345695"/>
        <c:axId val="128344863"/>
      </c:areaChart>
      <c:lineChart>
        <c:grouping val="standard"/>
        <c:varyColors val="0"/>
        <c:ser>
          <c:idx val="2"/>
          <c:order val="1"/>
          <c:tx>
            <c:strRef>
              <c:f>Data2!$F$1</c:f>
              <c:strCache>
                <c:ptCount val="1"/>
                <c:pt idx="0">
                  <c:v>Production index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Data2!$C$6:$C$233</c:f>
              <c:strCache>
                <c:ptCount val="223"/>
                <c:pt idx="6">
                  <c:v>'04</c:v>
                </c:pt>
                <c:pt idx="18">
                  <c:v>'05</c:v>
                </c:pt>
                <c:pt idx="30">
                  <c:v>'06</c:v>
                </c:pt>
                <c:pt idx="42">
                  <c:v>'07</c:v>
                </c:pt>
                <c:pt idx="54">
                  <c:v>'08</c:v>
                </c:pt>
                <c:pt idx="66">
                  <c:v>'09</c:v>
                </c:pt>
                <c:pt idx="78">
                  <c:v>'10</c:v>
                </c:pt>
                <c:pt idx="90">
                  <c:v>'11</c:v>
                </c:pt>
                <c:pt idx="102">
                  <c:v>'12</c:v>
                </c:pt>
                <c:pt idx="114">
                  <c:v>'13</c:v>
                </c:pt>
                <c:pt idx="126">
                  <c:v>'14</c:v>
                </c:pt>
                <c:pt idx="138">
                  <c:v>'15</c:v>
                </c:pt>
                <c:pt idx="150">
                  <c:v>'16</c:v>
                </c:pt>
                <c:pt idx="162">
                  <c:v>'17</c:v>
                </c:pt>
                <c:pt idx="174">
                  <c:v>'18</c:v>
                </c:pt>
                <c:pt idx="186">
                  <c:v>'19</c:v>
                </c:pt>
                <c:pt idx="198">
                  <c:v>'20</c:v>
                </c:pt>
                <c:pt idx="210">
                  <c:v>'21</c:v>
                </c:pt>
                <c:pt idx="222">
                  <c:v>'22</c:v>
                </c:pt>
              </c:strCache>
            </c:strRef>
          </c:cat>
          <c:val>
            <c:numRef>
              <c:f>Data2!$F$6:$F$232</c:f>
              <c:numCache>
                <c:formatCode>0.0</c:formatCode>
                <c:ptCount val="22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33.9</c:v>
                </c:pt>
                <c:pt idx="6">
                  <c:v>36.700000000000003</c:v>
                </c:pt>
                <c:pt idx="7">
                  <c:v>28.8</c:v>
                </c:pt>
                <c:pt idx="8">
                  <c:v>24.4</c:v>
                </c:pt>
                <c:pt idx="9">
                  <c:v>21.8</c:v>
                </c:pt>
                <c:pt idx="10">
                  <c:v>34.6</c:v>
                </c:pt>
                <c:pt idx="11">
                  <c:v>40.799999999999997</c:v>
                </c:pt>
                <c:pt idx="12">
                  <c:v>13.8</c:v>
                </c:pt>
                <c:pt idx="13">
                  <c:v>25.4</c:v>
                </c:pt>
                <c:pt idx="14">
                  <c:v>17.5</c:v>
                </c:pt>
                <c:pt idx="15">
                  <c:v>11.5</c:v>
                </c:pt>
                <c:pt idx="16">
                  <c:v>13.5</c:v>
                </c:pt>
                <c:pt idx="17">
                  <c:v>32.6</c:v>
                </c:pt>
                <c:pt idx="18">
                  <c:v>19</c:v>
                </c:pt>
                <c:pt idx="19">
                  <c:v>19.5</c:v>
                </c:pt>
                <c:pt idx="20">
                  <c:v>19.899999999999999</c:v>
                </c:pt>
                <c:pt idx="21">
                  <c:v>34.799999999999997</c:v>
                </c:pt>
                <c:pt idx="22">
                  <c:v>30.7</c:v>
                </c:pt>
                <c:pt idx="23">
                  <c:v>22.2</c:v>
                </c:pt>
                <c:pt idx="24">
                  <c:v>42</c:v>
                </c:pt>
                <c:pt idx="25">
                  <c:v>34.700000000000003</c:v>
                </c:pt>
                <c:pt idx="26">
                  <c:v>27.9</c:v>
                </c:pt>
                <c:pt idx="27">
                  <c:v>23.3</c:v>
                </c:pt>
                <c:pt idx="28">
                  <c:v>23.6</c:v>
                </c:pt>
                <c:pt idx="29">
                  <c:v>34</c:v>
                </c:pt>
                <c:pt idx="30">
                  <c:v>18.399999999999999</c:v>
                </c:pt>
                <c:pt idx="31">
                  <c:v>33.1</c:v>
                </c:pt>
                <c:pt idx="32">
                  <c:v>14.9</c:v>
                </c:pt>
                <c:pt idx="33">
                  <c:v>11.9</c:v>
                </c:pt>
                <c:pt idx="34">
                  <c:v>16.100000000000001</c:v>
                </c:pt>
                <c:pt idx="35">
                  <c:v>9.1</c:v>
                </c:pt>
                <c:pt idx="36">
                  <c:v>10.1</c:v>
                </c:pt>
                <c:pt idx="37">
                  <c:v>15.9</c:v>
                </c:pt>
                <c:pt idx="38">
                  <c:v>14.4</c:v>
                </c:pt>
                <c:pt idx="39">
                  <c:v>17.7</c:v>
                </c:pt>
                <c:pt idx="40">
                  <c:v>16.7</c:v>
                </c:pt>
                <c:pt idx="41">
                  <c:v>9.9</c:v>
                </c:pt>
                <c:pt idx="42">
                  <c:v>-0.8</c:v>
                </c:pt>
                <c:pt idx="43">
                  <c:v>20.8</c:v>
                </c:pt>
                <c:pt idx="44">
                  <c:v>8.3000000000000007</c:v>
                </c:pt>
                <c:pt idx="45">
                  <c:v>14.2</c:v>
                </c:pt>
                <c:pt idx="46">
                  <c:v>4.0999999999999996</c:v>
                </c:pt>
                <c:pt idx="47">
                  <c:v>-4.9000000000000004</c:v>
                </c:pt>
                <c:pt idx="48">
                  <c:v>14.1</c:v>
                </c:pt>
                <c:pt idx="49">
                  <c:v>5</c:v>
                </c:pt>
                <c:pt idx="50">
                  <c:v>1</c:v>
                </c:pt>
                <c:pt idx="51">
                  <c:v>6</c:v>
                </c:pt>
                <c:pt idx="52">
                  <c:v>-2.6</c:v>
                </c:pt>
                <c:pt idx="53">
                  <c:v>-4.0999999999999996</c:v>
                </c:pt>
                <c:pt idx="54">
                  <c:v>9</c:v>
                </c:pt>
                <c:pt idx="55">
                  <c:v>-0.7</c:v>
                </c:pt>
                <c:pt idx="56">
                  <c:v>-17.600000000000001</c:v>
                </c:pt>
                <c:pt idx="57">
                  <c:v>-10.4</c:v>
                </c:pt>
                <c:pt idx="58">
                  <c:v>-13.4</c:v>
                </c:pt>
                <c:pt idx="59">
                  <c:v>-18.899999999999999</c:v>
                </c:pt>
                <c:pt idx="60">
                  <c:v>-19.600000000000001</c:v>
                </c:pt>
                <c:pt idx="61">
                  <c:v>-37.700000000000003</c:v>
                </c:pt>
                <c:pt idx="62">
                  <c:v>-34.5</c:v>
                </c:pt>
                <c:pt idx="63">
                  <c:v>-15.2</c:v>
                </c:pt>
                <c:pt idx="64">
                  <c:v>-20.100000000000001</c:v>
                </c:pt>
                <c:pt idx="65">
                  <c:v>-11.1</c:v>
                </c:pt>
                <c:pt idx="66">
                  <c:v>-8.5</c:v>
                </c:pt>
                <c:pt idx="67">
                  <c:v>-11.8</c:v>
                </c:pt>
                <c:pt idx="68">
                  <c:v>-2.5</c:v>
                </c:pt>
                <c:pt idx="69">
                  <c:v>-8.8000000000000007</c:v>
                </c:pt>
                <c:pt idx="70">
                  <c:v>6.5</c:v>
                </c:pt>
                <c:pt idx="71">
                  <c:v>8.9</c:v>
                </c:pt>
                <c:pt idx="72">
                  <c:v>15.3</c:v>
                </c:pt>
                <c:pt idx="73">
                  <c:v>5.6</c:v>
                </c:pt>
                <c:pt idx="74">
                  <c:v>12</c:v>
                </c:pt>
                <c:pt idx="75">
                  <c:v>25.7</c:v>
                </c:pt>
                <c:pt idx="76">
                  <c:v>20.2</c:v>
                </c:pt>
                <c:pt idx="77">
                  <c:v>3.6</c:v>
                </c:pt>
                <c:pt idx="78">
                  <c:v>6</c:v>
                </c:pt>
                <c:pt idx="79">
                  <c:v>5.3</c:v>
                </c:pt>
                <c:pt idx="80">
                  <c:v>3.8</c:v>
                </c:pt>
                <c:pt idx="81">
                  <c:v>5.5</c:v>
                </c:pt>
                <c:pt idx="82">
                  <c:v>19.8</c:v>
                </c:pt>
                <c:pt idx="83">
                  <c:v>17.399999999999999</c:v>
                </c:pt>
                <c:pt idx="84">
                  <c:v>2.4</c:v>
                </c:pt>
                <c:pt idx="85">
                  <c:v>10.4</c:v>
                </c:pt>
                <c:pt idx="86">
                  <c:v>23.8</c:v>
                </c:pt>
                <c:pt idx="87">
                  <c:v>10.5</c:v>
                </c:pt>
                <c:pt idx="88">
                  <c:v>13.3</c:v>
                </c:pt>
                <c:pt idx="89">
                  <c:v>5.4</c:v>
                </c:pt>
                <c:pt idx="90">
                  <c:v>9</c:v>
                </c:pt>
                <c:pt idx="91">
                  <c:v>2.4</c:v>
                </c:pt>
                <c:pt idx="92">
                  <c:v>3.8</c:v>
                </c:pt>
                <c:pt idx="93">
                  <c:v>4.5999999999999996</c:v>
                </c:pt>
                <c:pt idx="94">
                  <c:v>-3.4</c:v>
                </c:pt>
                <c:pt idx="95">
                  <c:v>1</c:v>
                </c:pt>
                <c:pt idx="96">
                  <c:v>11.5</c:v>
                </c:pt>
                <c:pt idx="97">
                  <c:v>13.1</c:v>
                </c:pt>
                <c:pt idx="98">
                  <c:v>11.2</c:v>
                </c:pt>
                <c:pt idx="99">
                  <c:v>7</c:v>
                </c:pt>
                <c:pt idx="100">
                  <c:v>5.9</c:v>
                </c:pt>
                <c:pt idx="101">
                  <c:v>16.8</c:v>
                </c:pt>
                <c:pt idx="102">
                  <c:v>10.199999999999999</c:v>
                </c:pt>
                <c:pt idx="103">
                  <c:v>6.9</c:v>
                </c:pt>
                <c:pt idx="104">
                  <c:v>7.9</c:v>
                </c:pt>
                <c:pt idx="105">
                  <c:v>8.4</c:v>
                </c:pt>
                <c:pt idx="106">
                  <c:v>3.7</c:v>
                </c:pt>
                <c:pt idx="107">
                  <c:v>2</c:v>
                </c:pt>
                <c:pt idx="108">
                  <c:v>19.100000000000001</c:v>
                </c:pt>
                <c:pt idx="109">
                  <c:v>6.3</c:v>
                </c:pt>
                <c:pt idx="110">
                  <c:v>9</c:v>
                </c:pt>
                <c:pt idx="111">
                  <c:v>-2.2000000000000002</c:v>
                </c:pt>
                <c:pt idx="112">
                  <c:v>10.1</c:v>
                </c:pt>
                <c:pt idx="113">
                  <c:v>18</c:v>
                </c:pt>
                <c:pt idx="114">
                  <c:v>9</c:v>
                </c:pt>
                <c:pt idx="115">
                  <c:v>6.5</c:v>
                </c:pt>
                <c:pt idx="116">
                  <c:v>8.1999999999999993</c:v>
                </c:pt>
                <c:pt idx="117">
                  <c:v>12.1</c:v>
                </c:pt>
                <c:pt idx="118">
                  <c:v>18.100000000000001</c:v>
                </c:pt>
                <c:pt idx="119">
                  <c:v>4</c:v>
                </c:pt>
                <c:pt idx="120">
                  <c:v>12.5</c:v>
                </c:pt>
                <c:pt idx="121">
                  <c:v>11.8</c:v>
                </c:pt>
                <c:pt idx="122">
                  <c:v>18.2</c:v>
                </c:pt>
                <c:pt idx="123">
                  <c:v>25.6</c:v>
                </c:pt>
                <c:pt idx="124">
                  <c:v>11.8</c:v>
                </c:pt>
                <c:pt idx="125">
                  <c:v>18.2</c:v>
                </c:pt>
                <c:pt idx="126">
                  <c:v>18.7</c:v>
                </c:pt>
                <c:pt idx="127">
                  <c:v>6.3</c:v>
                </c:pt>
                <c:pt idx="128">
                  <c:v>16.2</c:v>
                </c:pt>
                <c:pt idx="129">
                  <c:v>13.5</c:v>
                </c:pt>
                <c:pt idx="130">
                  <c:v>7.6</c:v>
                </c:pt>
                <c:pt idx="131">
                  <c:v>14.3</c:v>
                </c:pt>
                <c:pt idx="132">
                  <c:v>3.8</c:v>
                </c:pt>
                <c:pt idx="133">
                  <c:v>0.8</c:v>
                </c:pt>
                <c:pt idx="134">
                  <c:v>-6.2</c:v>
                </c:pt>
                <c:pt idx="135">
                  <c:v>-5.5</c:v>
                </c:pt>
                <c:pt idx="136">
                  <c:v>-14.3</c:v>
                </c:pt>
                <c:pt idx="137">
                  <c:v>-5.8</c:v>
                </c:pt>
                <c:pt idx="138">
                  <c:v>-3.6</c:v>
                </c:pt>
                <c:pt idx="139">
                  <c:v>-2.4</c:v>
                </c:pt>
                <c:pt idx="140">
                  <c:v>-1.4</c:v>
                </c:pt>
                <c:pt idx="141">
                  <c:v>4.4000000000000004</c:v>
                </c:pt>
                <c:pt idx="142">
                  <c:v>6.7</c:v>
                </c:pt>
                <c:pt idx="143">
                  <c:v>11.7</c:v>
                </c:pt>
                <c:pt idx="144">
                  <c:v>-7.4</c:v>
                </c:pt>
                <c:pt idx="145">
                  <c:v>-8.8000000000000007</c:v>
                </c:pt>
                <c:pt idx="146">
                  <c:v>3.1</c:v>
                </c:pt>
                <c:pt idx="147">
                  <c:v>6.1</c:v>
                </c:pt>
                <c:pt idx="148">
                  <c:v>-14.4</c:v>
                </c:pt>
                <c:pt idx="149">
                  <c:v>-5.8</c:v>
                </c:pt>
                <c:pt idx="150">
                  <c:v>0</c:v>
                </c:pt>
                <c:pt idx="151">
                  <c:v>4.7</c:v>
                </c:pt>
                <c:pt idx="152">
                  <c:v>16.7</c:v>
                </c:pt>
                <c:pt idx="153">
                  <c:v>7.9</c:v>
                </c:pt>
                <c:pt idx="154">
                  <c:v>12</c:v>
                </c:pt>
                <c:pt idx="155">
                  <c:v>14.3</c:v>
                </c:pt>
                <c:pt idx="156">
                  <c:v>14.7</c:v>
                </c:pt>
                <c:pt idx="157">
                  <c:v>17</c:v>
                </c:pt>
                <c:pt idx="158">
                  <c:v>19.2</c:v>
                </c:pt>
                <c:pt idx="159">
                  <c:v>15.7</c:v>
                </c:pt>
                <c:pt idx="160">
                  <c:v>22.7</c:v>
                </c:pt>
                <c:pt idx="161">
                  <c:v>12.7</c:v>
                </c:pt>
                <c:pt idx="162">
                  <c:v>22.4</c:v>
                </c:pt>
                <c:pt idx="163">
                  <c:v>20.2</c:v>
                </c:pt>
                <c:pt idx="164">
                  <c:v>19.100000000000001</c:v>
                </c:pt>
                <c:pt idx="165">
                  <c:v>26.7</c:v>
                </c:pt>
                <c:pt idx="166">
                  <c:v>17.399999999999999</c:v>
                </c:pt>
                <c:pt idx="167">
                  <c:v>34.6</c:v>
                </c:pt>
                <c:pt idx="168">
                  <c:v>19.2</c:v>
                </c:pt>
                <c:pt idx="169">
                  <c:v>29.7</c:v>
                </c:pt>
                <c:pt idx="170">
                  <c:v>14</c:v>
                </c:pt>
                <c:pt idx="171">
                  <c:v>24.9</c:v>
                </c:pt>
                <c:pt idx="172">
                  <c:v>34.700000000000003</c:v>
                </c:pt>
                <c:pt idx="173">
                  <c:v>22.8</c:v>
                </c:pt>
                <c:pt idx="174">
                  <c:v>28.6</c:v>
                </c:pt>
                <c:pt idx="175">
                  <c:v>28.6</c:v>
                </c:pt>
                <c:pt idx="176">
                  <c:v>21.9</c:v>
                </c:pt>
                <c:pt idx="177">
                  <c:v>17.3</c:v>
                </c:pt>
                <c:pt idx="178">
                  <c:v>8.4</c:v>
                </c:pt>
                <c:pt idx="179">
                  <c:v>6.3</c:v>
                </c:pt>
                <c:pt idx="180">
                  <c:v>14.3</c:v>
                </c:pt>
                <c:pt idx="181">
                  <c:v>9.3000000000000007</c:v>
                </c:pt>
                <c:pt idx="182">
                  <c:v>10.5</c:v>
                </c:pt>
                <c:pt idx="183">
                  <c:v>12.4</c:v>
                </c:pt>
                <c:pt idx="184">
                  <c:v>4.9000000000000004</c:v>
                </c:pt>
                <c:pt idx="185">
                  <c:v>8.8000000000000007</c:v>
                </c:pt>
                <c:pt idx="186">
                  <c:v>9</c:v>
                </c:pt>
                <c:pt idx="187">
                  <c:v>18.600000000000001</c:v>
                </c:pt>
                <c:pt idx="188">
                  <c:v>13.4</c:v>
                </c:pt>
                <c:pt idx="189">
                  <c:v>4.4000000000000004</c:v>
                </c:pt>
                <c:pt idx="190">
                  <c:v>-2.2000000000000002</c:v>
                </c:pt>
                <c:pt idx="191">
                  <c:v>3.1</c:v>
                </c:pt>
                <c:pt idx="192">
                  <c:v>11.9</c:v>
                </c:pt>
                <c:pt idx="193">
                  <c:v>16.7</c:v>
                </c:pt>
                <c:pt idx="194">
                  <c:v>-35.200000000000003</c:v>
                </c:pt>
                <c:pt idx="195">
                  <c:v>-54.8</c:v>
                </c:pt>
                <c:pt idx="196">
                  <c:v>-26.5</c:v>
                </c:pt>
                <c:pt idx="197">
                  <c:v>14.5</c:v>
                </c:pt>
                <c:pt idx="198">
                  <c:v>17.2</c:v>
                </c:pt>
                <c:pt idx="199">
                  <c:v>14.9</c:v>
                </c:pt>
                <c:pt idx="200">
                  <c:v>23.8</c:v>
                </c:pt>
                <c:pt idx="201">
                  <c:v>27.2</c:v>
                </c:pt>
                <c:pt idx="202">
                  <c:v>8.4</c:v>
                </c:pt>
                <c:pt idx="203">
                  <c:v>26.9</c:v>
                </c:pt>
                <c:pt idx="204">
                  <c:v>5.3</c:v>
                </c:pt>
                <c:pt idx="205">
                  <c:v>20.9</c:v>
                </c:pt>
                <c:pt idx="206">
                  <c:v>48.6</c:v>
                </c:pt>
                <c:pt idx="207">
                  <c:v>33.799999999999997</c:v>
                </c:pt>
                <c:pt idx="208">
                  <c:v>15.3</c:v>
                </c:pt>
                <c:pt idx="209">
                  <c:v>28.9</c:v>
                </c:pt>
                <c:pt idx="210">
                  <c:v>30.6</c:v>
                </c:pt>
                <c:pt idx="211">
                  <c:v>20.399999999999999</c:v>
                </c:pt>
                <c:pt idx="212">
                  <c:v>23.6</c:v>
                </c:pt>
                <c:pt idx="213">
                  <c:v>17.600000000000001</c:v>
                </c:pt>
                <c:pt idx="214">
                  <c:v>26.7</c:v>
                </c:pt>
                <c:pt idx="215">
                  <c:v>26</c:v>
                </c:pt>
                <c:pt idx="216">
                  <c:v>16.600000000000001</c:v>
                </c:pt>
                <c:pt idx="217">
                  <c:v>14.5</c:v>
                </c:pt>
                <c:pt idx="218">
                  <c:v>13.2</c:v>
                </c:pt>
                <c:pt idx="219">
                  <c:v>10.8</c:v>
                </c:pt>
                <c:pt idx="220">
                  <c:v>18.8</c:v>
                </c:pt>
                <c:pt idx="221">
                  <c:v>2.2999999999999998</c:v>
                </c:pt>
                <c:pt idx="222">
                  <c:v>3.8</c:v>
                </c:pt>
                <c:pt idx="223">
                  <c:v>1.2</c:v>
                </c:pt>
                <c:pt idx="224">
                  <c:v>9.3000000000000007</c:v>
                </c:pt>
                <c:pt idx="225">
                  <c:v>6</c:v>
                </c:pt>
                <c:pt idx="22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85-4788-A361-3B35F186A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177728"/>
        <c:axId val="554176480"/>
        <c:extLst>
          <c:ext xmlns:c15="http://schemas.microsoft.com/office/drawing/2012/chart" uri="{02D57815-91ED-43cb-92C2-25804820EDAC}">
            <c15:filteredLineSeries>
              <c15:ser>
                <c:idx val="4"/>
                <c:order val="2"/>
                <c:tx>
                  <c:strRef>
                    <c:extLst>
                      <c:ext uri="{02D57815-91ED-43cb-92C2-25804820EDAC}">
                        <c15:formulaRef>
                          <c15:sqref>Data2!$G$1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Data2!$C$6:$C$233</c15:sqref>
                        </c15:formulaRef>
                      </c:ext>
                    </c:extLst>
                    <c:strCache>
                      <c:ptCount val="223"/>
                      <c:pt idx="6">
                        <c:v>'04</c:v>
                      </c:pt>
                      <c:pt idx="18">
                        <c:v>'05</c:v>
                      </c:pt>
                      <c:pt idx="30">
                        <c:v>'06</c:v>
                      </c:pt>
                      <c:pt idx="42">
                        <c:v>'07</c:v>
                      </c:pt>
                      <c:pt idx="54">
                        <c:v>'08</c:v>
                      </c:pt>
                      <c:pt idx="66">
                        <c:v>'09</c:v>
                      </c:pt>
                      <c:pt idx="78">
                        <c:v>'10</c:v>
                      </c:pt>
                      <c:pt idx="90">
                        <c:v>'11</c:v>
                      </c:pt>
                      <c:pt idx="102">
                        <c:v>'12</c:v>
                      </c:pt>
                      <c:pt idx="114">
                        <c:v>'13</c:v>
                      </c:pt>
                      <c:pt idx="126">
                        <c:v>'14</c:v>
                      </c:pt>
                      <c:pt idx="138">
                        <c:v>'15</c:v>
                      </c:pt>
                      <c:pt idx="150">
                        <c:v>'16</c:v>
                      </c:pt>
                      <c:pt idx="162">
                        <c:v>'17</c:v>
                      </c:pt>
                      <c:pt idx="174">
                        <c:v>'18</c:v>
                      </c:pt>
                      <c:pt idx="186">
                        <c:v>'19</c:v>
                      </c:pt>
                      <c:pt idx="198">
                        <c:v>'20</c:v>
                      </c:pt>
                      <c:pt idx="210">
                        <c:v>'21</c:v>
                      </c:pt>
                      <c:pt idx="222">
                        <c:v>'22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Data2!$G$6:$G$232</c15:sqref>
                        </c15:formulaRef>
                      </c:ext>
                    </c:extLst>
                    <c:numCache>
                      <c:formatCode>0.0</c:formatCode>
                      <c:ptCount val="22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9A85-4788-A361-3B35F186A410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0"/>
          <c:tx>
            <c:v>New orders index</c:v>
          </c:tx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Data2!$C$6:$C$227</c:f>
              <c:strCache>
                <c:ptCount val="211"/>
                <c:pt idx="6">
                  <c:v>'04</c:v>
                </c:pt>
                <c:pt idx="18">
                  <c:v>'05</c:v>
                </c:pt>
                <c:pt idx="30">
                  <c:v>'06</c:v>
                </c:pt>
                <c:pt idx="42">
                  <c:v>'07</c:v>
                </c:pt>
                <c:pt idx="54">
                  <c:v>'08</c:v>
                </c:pt>
                <c:pt idx="66">
                  <c:v>'09</c:v>
                </c:pt>
                <c:pt idx="78">
                  <c:v>'10</c:v>
                </c:pt>
                <c:pt idx="90">
                  <c:v>'11</c:v>
                </c:pt>
                <c:pt idx="102">
                  <c:v>'12</c:v>
                </c:pt>
                <c:pt idx="114">
                  <c:v>'13</c:v>
                </c:pt>
                <c:pt idx="126">
                  <c:v>'14</c:v>
                </c:pt>
                <c:pt idx="138">
                  <c:v>'15</c:v>
                </c:pt>
                <c:pt idx="150">
                  <c:v>'16</c:v>
                </c:pt>
                <c:pt idx="162">
                  <c:v>'17</c:v>
                </c:pt>
                <c:pt idx="174">
                  <c:v>'18</c:v>
                </c:pt>
                <c:pt idx="186">
                  <c:v>'19</c:v>
                </c:pt>
                <c:pt idx="198">
                  <c:v>'20</c:v>
                </c:pt>
                <c:pt idx="210">
                  <c:v>'21</c:v>
                </c:pt>
              </c:strCache>
            </c:strRef>
          </c:cat>
          <c:val>
            <c:numRef>
              <c:f>Data2!$E$6:$E$232</c:f>
              <c:numCache>
                <c:formatCode>0.0</c:formatCode>
                <c:ptCount val="22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24.3</c:v>
                </c:pt>
                <c:pt idx="6">
                  <c:v>23.3</c:v>
                </c:pt>
                <c:pt idx="7">
                  <c:v>24.6</c:v>
                </c:pt>
                <c:pt idx="8">
                  <c:v>20</c:v>
                </c:pt>
                <c:pt idx="9">
                  <c:v>19.3</c:v>
                </c:pt>
                <c:pt idx="10">
                  <c:v>33.5</c:v>
                </c:pt>
                <c:pt idx="11">
                  <c:v>30.2</c:v>
                </c:pt>
                <c:pt idx="12">
                  <c:v>16.2</c:v>
                </c:pt>
                <c:pt idx="13">
                  <c:v>26.1</c:v>
                </c:pt>
                <c:pt idx="14">
                  <c:v>20.6</c:v>
                </c:pt>
                <c:pt idx="15">
                  <c:v>2.7</c:v>
                </c:pt>
                <c:pt idx="16">
                  <c:v>15.7</c:v>
                </c:pt>
                <c:pt idx="17">
                  <c:v>22.8</c:v>
                </c:pt>
                <c:pt idx="18">
                  <c:v>12.4</c:v>
                </c:pt>
                <c:pt idx="19">
                  <c:v>22.4</c:v>
                </c:pt>
                <c:pt idx="20">
                  <c:v>30.7</c:v>
                </c:pt>
                <c:pt idx="21">
                  <c:v>31.6</c:v>
                </c:pt>
                <c:pt idx="22">
                  <c:v>29.5</c:v>
                </c:pt>
                <c:pt idx="23">
                  <c:v>30</c:v>
                </c:pt>
                <c:pt idx="24">
                  <c:v>33.4</c:v>
                </c:pt>
                <c:pt idx="25">
                  <c:v>37.5</c:v>
                </c:pt>
                <c:pt idx="26">
                  <c:v>31.6</c:v>
                </c:pt>
                <c:pt idx="27">
                  <c:v>1.8</c:v>
                </c:pt>
                <c:pt idx="28">
                  <c:v>24.2</c:v>
                </c:pt>
                <c:pt idx="29">
                  <c:v>34.299999999999997</c:v>
                </c:pt>
                <c:pt idx="30">
                  <c:v>2.7</c:v>
                </c:pt>
                <c:pt idx="31">
                  <c:v>20</c:v>
                </c:pt>
                <c:pt idx="32">
                  <c:v>0.6</c:v>
                </c:pt>
                <c:pt idx="33">
                  <c:v>2.2000000000000002</c:v>
                </c:pt>
                <c:pt idx="34">
                  <c:v>1.4</c:v>
                </c:pt>
                <c:pt idx="35">
                  <c:v>3.6</c:v>
                </c:pt>
                <c:pt idx="36">
                  <c:v>4.4000000000000004</c:v>
                </c:pt>
                <c:pt idx="37">
                  <c:v>25.6</c:v>
                </c:pt>
                <c:pt idx="38">
                  <c:v>7.5</c:v>
                </c:pt>
                <c:pt idx="39">
                  <c:v>8.8000000000000007</c:v>
                </c:pt>
                <c:pt idx="40">
                  <c:v>12.5</c:v>
                </c:pt>
                <c:pt idx="41">
                  <c:v>10</c:v>
                </c:pt>
                <c:pt idx="42">
                  <c:v>-11.8</c:v>
                </c:pt>
                <c:pt idx="43">
                  <c:v>16.600000000000001</c:v>
                </c:pt>
                <c:pt idx="44">
                  <c:v>4.9000000000000004</c:v>
                </c:pt>
                <c:pt idx="45">
                  <c:v>13.8</c:v>
                </c:pt>
                <c:pt idx="46">
                  <c:v>-4.2</c:v>
                </c:pt>
                <c:pt idx="47">
                  <c:v>4.5</c:v>
                </c:pt>
                <c:pt idx="48">
                  <c:v>-0.1</c:v>
                </c:pt>
                <c:pt idx="49">
                  <c:v>-1.4</c:v>
                </c:pt>
                <c:pt idx="50">
                  <c:v>-1.3</c:v>
                </c:pt>
                <c:pt idx="51">
                  <c:v>-0.6</c:v>
                </c:pt>
                <c:pt idx="52">
                  <c:v>2.7</c:v>
                </c:pt>
                <c:pt idx="53">
                  <c:v>-8.8000000000000007</c:v>
                </c:pt>
                <c:pt idx="54">
                  <c:v>-3.6</c:v>
                </c:pt>
                <c:pt idx="55">
                  <c:v>-12.3</c:v>
                </c:pt>
                <c:pt idx="56">
                  <c:v>-24.9</c:v>
                </c:pt>
                <c:pt idx="57">
                  <c:v>-20</c:v>
                </c:pt>
                <c:pt idx="58">
                  <c:v>-31.5</c:v>
                </c:pt>
                <c:pt idx="59">
                  <c:v>-37.4</c:v>
                </c:pt>
                <c:pt idx="60">
                  <c:v>-41.3</c:v>
                </c:pt>
                <c:pt idx="61">
                  <c:v>-42.8</c:v>
                </c:pt>
                <c:pt idx="62">
                  <c:v>-42.8</c:v>
                </c:pt>
                <c:pt idx="63">
                  <c:v>-23.4</c:v>
                </c:pt>
                <c:pt idx="64">
                  <c:v>-19.100000000000001</c:v>
                </c:pt>
                <c:pt idx="65">
                  <c:v>-12.5</c:v>
                </c:pt>
                <c:pt idx="66">
                  <c:v>-9.1</c:v>
                </c:pt>
                <c:pt idx="67">
                  <c:v>-7.9</c:v>
                </c:pt>
                <c:pt idx="68">
                  <c:v>5.4</c:v>
                </c:pt>
                <c:pt idx="69">
                  <c:v>-6.6</c:v>
                </c:pt>
                <c:pt idx="70">
                  <c:v>5.3</c:v>
                </c:pt>
                <c:pt idx="71">
                  <c:v>10.199999999999999</c:v>
                </c:pt>
                <c:pt idx="72">
                  <c:v>23.2</c:v>
                </c:pt>
                <c:pt idx="73">
                  <c:v>-0.3</c:v>
                </c:pt>
                <c:pt idx="74">
                  <c:v>16</c:v>
                </c:pt>
                <c:pt idx="75">
                  <c:v>21.2</c:v>
                </c:pt>
                <c:pt idx="76">
                  <c:v>19.899999999999999</c:v>
                </c:pt>
                <c:pt idx="77">
                  <c:v>-2.4</c:v>
                </c:pt>
                <c:pt idx="78">
                  <c:v>-9.9</c:v>
                </c:pt>
                <c:pt idx="79">
                  <c:v>-1.9</c:v>
                </c:pt>
                <c:pt idx="80">
                  <c:v>5.2</c:v>
                </c:pt>
                <c:pt idx="81">
                  <c:v>-0.2</c:v>
                </c:pt>
                <c:pt idx="82">
                  <c:v>19.5</c:v>
                </c:pt>
                <c:pt idx="83">
                  <c:v>13.4</c:v>
                </c:pt>
                <c:pt idx="84">
                  <c:v>11.9</c:v>
                </c:pt>
                <c:pt idx="85">
                  <c:v>17.600000000000001</c:v>
                </c:pt>
                <c:pt idx="86">
                  <c:v>13.5</c:v>
                </c:pt>
                <c:pt idx="87">
                  <c:v>3</c:v>
                </c:pt>
                <c:pt idx="88">
                  <c:v>3</c:v>
                </c:pt>
                <c:pt idx="89">
                  <c:v>6</c:v>
                </c:pt>
                <c:pt idx="90">
                  <c:v>11.2</c:v>
                </c:pt>
                <c:pt idx="91">
                  <c:v>3.2</c:v>
                </c:pt>
                <c:pt idx="92">
                  <c:v>1.1000000000000001</c:v>
                </c:pt>
                <c:pt idx="93">
                  <c:v>6.6</c:v>
                </c:pt>
                <c:pt idx="94">
                  <c:v>-6.8</c:v>
                </c:pt>
                <c:pt idx="95">
                  <c:v>-1.1000000000000001</c:v>
                </c:pt>
                <c:pt idx="96">
                  <c:v>9.3000000000000007</c:v>
                </c:pt>
                <c:pt idx="97">
                  <c:v>9.1999999999999993</c:v>
                </c:pt>
                <c:pt idx="98">
                  <c:v>-0.6</c:v>
                </c:pt>
                <c:pt idx="99">
                  <c:v>-3.1</c:v>
                </c:pt>
                <c:pt idx="100">
                  <c:v>0.2</c:v>
                </c:pt>
                <c:pt idx="101">
                  <c:v>9.8000000000000007</c:v>
                </c:pt>
                <c:pt idx="102">
                  <c:v>-4.9000000000000004</c:v>
                </c:pt>
                <c:pt idx="103">
                  <c:v>-1.1000000000000001</c:v>
                </c:pt>
                <c:pt idx="104">
                  <c:v>4.3</c:v>
                </c:pt>
                <c:pt idx="105">
                  <c:v>-6.4</c:v>
                </c:pt>
                <c:pt idx="106">
                  <c:v>0.5</c:v>
                </c:pt>
                <c:pt idx="107">
                  <c:v>-0.8</c:v>
                </c:pt>
                <c:pt idx="108">
                  <c:v>12.2</c:v>
                </c:pt>
                <c:pt idx="109">
                  <c:v>5.9</c:v>
                </c:pt>
                <c:pt idx="110">
                  <c:v>9.6</c:v>
                </c:pt>
                <c:pt idx="111">
                  <c:v>-7.6</c:v>
                </c:pt>
                <c:pt idx="112">
                  <c:v>9.1999999999999993</c:v>
                </c:pt>
                <c:pt idx="113">
                  <c:v>17.7</c:v>
                </c:pt>
                <c:pt idx="114">
                  <c:v>10.1</c:v>
                </c:pt>
                <c:pt idx="115">
                  <c:v>7.1</c:v>
                </c:pt>
                <c:pt idx="116">
                  <c:v>6.7</c:v>
                </c:pt>
                <c:pt idx="117">
                  <c:v>6.8</c:v>
                </c:pt>
                <c:pt idx="118">
                  <c:v>7.6</c:v>
                </c:pt>
                <c:pt idx="119">
                  <c:v>0.7</c:v>
                </c:pt>
                <c:pt idx="120">
                  <c:v>15.7</c:v>
                </c:pt>
                <c:pt idx="121">
                  <c:v>12.6</c:v>
                </c:pt>
                <c:pt idx="122">
                  <c:v>15.8</c:v>
                </c:pt>
                <c:pt idx="123">
                  <c:v>20.5</c:v>
                </c:pt>
                <c:pt idx="124">
                  <c:v>6.3</c:v>
                </c:pt>
                <c:pt idx="125">
                  <c:v>9.4</c:v>
                </c:pt>
                <c:pt idx="126">
                  <c:v>13.8</c:v>
                </c:pt>
                <c:pt idx="127">
                  <c:v>3</c:v>
                </c:pt>
                <c:pt idx="128">
                  <c:v>9</c:v>
                </c:pt>
                <c:pt idx="129">
                  <c:v>15.5</c:v>
                </c:pt>
                <c:pt idx="130">
                  <c:v>7.4</c:v>
                </c:pt>
                <c:pt idx="131">
                  <c:v>2.1</c:v>
                </c:pt>
                <c:pt idx="132">
                  <c:v>-8.6999999999999993</c:v>
                </c:pt>
                <c:pt idx="133">
                  <c:v>-11.8</c:v>
                </c:pt>
                <c:pt idx="134">
                  <c:v>-16.600000000000001</c:v>
                </c:pt>
                <c:pt idx="135">
                  <c:v>-17</c:v>
                </c:pt>
                <c:pt idx="136">
                  <c:v>-13.4</c:v>
                </c:pt>
                <c:pt idx="137">
                  <c:v>-7.5</c:v>
                </c:pt>
                <c:pt idx="138">
                  <c:v>2.2999999999999998</c:v>
                </c:pt>
                <c:pt idx="139">
                  <c:v>-11.8</c:v>
                </c:pt>
                <c:pt idx="140">
                  <c:v>-2.2000000000000002</c:v>
                </c:pt>
                <c:pt idx="141">
                  <c:v>-5.7</c:v>
                </c:pt>
                <c:pt idx="142">
                  <c:v>1.7</c:v>
                </c:pt>
                <c:pt idx="143">
                  <c:v>-7.4</c:v>
                </c:pt>
                <c:pt idx="144">
                  <c:v>-9.8000000000000007</c:v>
                </c:pt>
                <c:pt idx="145">
                  <c:v>-17.600000000000001</c:v>
                </c:pt>
                <c:pt idx="146">
                  <c:v>-4.3</c:v>
                </c:pt>
                <c:pt idx="147">
                  <c:v>5.7</c:v>
                </c:pt>
                <c:pt idx="148">
                  <c:v>-13.4</c:v>
                </c:pt>
                <c:pt idx="149">
                  <c:v>-12.2</c:v>
                </c:pt>
                <c:pt idx="150">
                  <c:v>-5.8</c:v>
                </c:pt>
                <c:pt idx="151">
                  <c:v>7.7</c:v>
                </c:pt>
                <c:pt idx="152">
                  <c:v>0.3</c:v>
                </c:pt>
                <c:pt idx="153">
                  <c:v>-0.6</c:v>
                </c:pt>
                <c:pt idx="154">
                  <c:v>2.8</c:v>
                </c:pt>
                <c:pt idx="155">
                  <c:v>9.6999999999999993</c:v>
                </c:pt>
                <c:pt idx="156">
                  <c:v>15.9</c:v>
                </c:pt>
                <c:pt idx="157">
                  <c:v>12.5</c:v>
                </c:pt>
                <c:pt idx="158">
                  <c:v>9.5</c:v>
                </c:pt>
                <c:pt idx="159">
                  <c:v>10.8</c:v>
                </c:pt>
                <c:pt idx="160">
                  <c:v>20.5</c:v>
                </c:pt>
                <c:pt idx="161">
                  <c:v>11.8</c:v>
                </c:pt>
                <c:pt idx="162">
                  <c:v>17.600000000000001</c:v>
                </c:pt>
                <c:pt idx="163">
                  <c:v>15.5</c:v>
                </c:pt>
                <c:pt idx="164">
                  <c:v>21.1</c:v>
                </c:pt>
                <c:pt idx="165">
                  <c:v>27.3</c:v>
                </c:pt>
                <c:pt idx="166">
                  <c:v>23.2</c:v>
                </c:pt>
                <c:pt idx="167">
                  <c:v>32.700000000000003</c:v>
                </c:pt>
                <c:pt idx="168">
                  <c:v>27.7</c:v>
                </c:pt>
                <c:pt idx="169">
                  <c:v>28.4</c:v>
                </c:pt>
                <c:pt idx="170">
                  <c:v>9.3000000000000007</c:v>
                </c:pt>
                <c:pt idx="171">
                  <c:v>26.5</c:v>
                </c:pt>
                <c:pt idx="172">
                  <c:v>28.4</c:v>
                </c:pt>
                <c:pt idx="173">
                  <c:v>30.5</c:v>
                </c:pt>
                <c:pt idx="174">
                  <c:v>24.1</c:v>
                </c:pt>
                <c:pt idx="175">
                  <c:v>23.6</c:v>
                </c:pt>
                <c:pt idx="176">
                  <c:v>15.1</c:v>
                </c:pt>
                <c:pt idx="177">
                  <c:v>19.3</c:v>
                </c:pt>
                <c:pt idx="178">
                  <c:v>9.9</c:v>
                </c:pt>
                <c:pt idx="179">
                  <c:v>14.1</c:v>
                </c:pt>
                <c:pt idx="180">
                  <c:v>11.1</c:v>
                </c:pt>
                <c:pt idx="181">
                  <c:v>6.8</c:v>
                </c:pt>
                <c:pt idx="182">
                  <c:v>2</c:v>
                </c:pt>
                <c:pt idx="183">
                  <c:v>8.1</c:v>
                </c:pt>
                <c:pt idx="184">
                  <c:v>2.2999999999999998</c:v>
                </c:pt>
                <c:pt idx="185">
                  <c:v>2.8</c:v>
                </c:pt>
                <c:pt idx="186">
                  <c:v>5.2</c:v>
                </c:pt>
                <c:pt idx="187">
                  <c:v>9.1</c:v>
                </c:pt>
                <c:pt idx="188">
                  <c:v>7.4</c:v>
                </c:pt>
                <c:pt idx="189">
                  <c:v>-4.5999999999999996</c:v>
                </c:pt>
                <c:pt idx="190">
                  <c:v>-3.3</c:v>
                </c:pt>
                <c:pt idx="191">
                  <c:v>1.1000000000000001</c:v>
                </c:pt>
                <c:pt idx="192">
                  <c:v>18</c:v>
                </c:pt>
                <c:pt idx="193">
                  <c:v>8.6</c:v>
                </c:pt>
                <c:pt idx="194">
                  <c:v>-42.2</c:v>
                </c:pt>
                <c:pt idx="195">
                  <c:v>-70.3</c:v>
                </c:pt>
                <c:pt idx="196">
                  <c:v>-28.6</c:v>
                </c:pt>
                <c:pt idx="197">
                  <c:v>4.8</c:v>
                </c:pt>
                <c:pt idx="198">
                  <c:v>9.6999999999999993</c:v>
                </c:pt>
                <c:pt idx="199">
                  <c:v>13.1</c:v>
                </c:pt>
                <c:pt idx="200">
                  <c:v>18.600000000000001</c:v>
                </c:pt>
                <c:pt idx="201">
                  <c:v>23.3</c:v>
                </c:pt>
                <c:pt idx="202">
                  <c:v>10.1</c:v>
                </c:pt>
                <c:pt idx="203">
                  <c:v>20.5</c:v>
                </c:pt>
                <c:pt idx="204">
                  <c:v>6.6</c:v>
                </c:pt>
                <c:pt idx="205">
                  <c:v>14.5</c:v>
                </c:pt>
                <c:pt idx="206">
                  <c:v>31.5</c:v>
                </c:pt>
                <c:pt idx="207">
                  <c:v>40.1</c:v>
                </c:pt>
                <c:pt idx="208">
                  <c:v>22.3</c:v>
                </c:pt>
                <c:pt idx="209">
                  <c:v>27.8</c:v>
                </c:pt>
                <c:pt idx="210">
                  <c:v>28.8</c:v>
                </c:pt>
                <c:pt idx="211">
                  <c:v>17</c:v>
                </c:pt>
                <c:pt idx="212">
                  <c:v>11</c:v>
                </c:pt>
                <c:pt idx="213">
                  <c:v>16.600000000000001</c:v>
                </c:pt>
                <c:pt idx="214">
                  <c:v>21.2</c:v>
                </c:pt>
                <c:pt idx="215">
                  <c:v>19.8</c:v>
                </c:pt>
                <c:pt idx="216">
                  <c:v>20</c:v>
                </c:pt>
                <c:pt idx="217">
                  <c:v>23.1</c:v>
                </c:pt>
                <c:pt idx="218">
                  <c:v>10.5</c:v>
                </c:pt>
                <c:pt idx="219">
                  <c:v>12.1</c:v>
                </c:pt>
                <c:pt idx="220">
                  <c:v>3.2</c:v>
                </c:pt>
                <c:pt idx="221">
                  <c:v>-7.3</c:v>
                </c:pt>
                <c:pt idx="222">
                  <c:v>-9.1999999999999993</c:v>
                </c:pt>
                <c:pt idx="223">
                  <c:v>-4.4000000000000004</c:v>
                </c:pt>
                <c:pt idx="224">
                  <c:v>-6.4</c:v>
                </c:pt>
                <c:pt idx="225">
                  <c:v>-8.8000000000000007</c:v>
                </c:pt>
                <c:pt idx="226">
                  <c:v>-20.9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85-4788-A361-3B35F186A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45695"/>
        <c:axId val="128344863"/>
      </c:lineChart>
      <c:catAx>
        <c:axId val="55417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554176480"/>
        <c:crossesAt val="0"/>
        <c:auto val="1"/>
        <c:lblAlgn val="ctr"/>
        <c:lblOffset val="100"/>
        <c:tickLblSkip val="3"/>
        <c:tickMarkSkip val="12"/>
        <c:noMultiLvlLbl val="0"/>
      </c:catAx>
      <c:valAx>
        <c:axId val="554176480"/>
        <c:scaling>
          <c:orientation val="minMax"/>
          <c:max val="6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6350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554177728"/>
        <c:crosses val="autoZero"/>
        <c:crossBetween val="between"/>
      </c:valAx>
      <c:valAx>
        <c:axId val="128344863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128345695"/>
        <c:crosses val="max"/>
        <c:crossBetween val="between"/>
      </c:valAx>
      <c:catAx>
        <c:axId val="1283456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344863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38265397631778136"/>
          <c:y val="0.15511641689950048"/>
          <c:w val="0.28460436743075179"/>
          <c:h val="9.3933665762068366E-2"/>
        </c:manualLayout>
      </c:layout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6350"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16267700740017E-2"/>
          <c:y val="0.15345685952779783"/>
          <c:w val="0.92015247843267334"/>
          <c:h val="0.63277925573395"/>
        </c:manualLayout>
      </c:layout>
      <c:lineChart>
        <c:grouping val="standard"/>
        <c:varyColors val="0"/>
        <c:ser>
          <c:idx val="5"/>
          <c:order val="3"/>
          <c:tx>
            <c:v>Services selling prices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'[2]c.tbosinputselling'!$A$8:$A$235</c:f>
              <c:strCache>
                <c:ptCount val="228"/>
                <c:pt idx="6">
                  <c:v>'04</c:v>
                </c:pt>
                <c:pt idx="18">
                  <c:v>'05</c:v>
                </c:pt>
                <c:pt idx="30">
                  <c:v>'06</c:v>
                </c:pt>
                <c:pt idx="42">
                  <c:v>'07</c:v>
                </c:pt>
                <c:pt idx="54">
                  <c:v>'08</c:v>
                </c:pt>
                <c:pt idx="66">
                  <c:v>'09</c:v>
                </c:pt>
                <c:pt idx="78">
                  <c:v>'10</c:v>
                </c:pt>
                <c:pt idx="90">
                  <c:v>'11</c:v>
                </c:pt>
                <c:pt idx="102">
                  <c:v>'12</c:v>
                </c:pt>
                <c:pt idx="114">
                  <c:v>'13</c:v>
                </c:pt>
                <c:pt idx="126">
                  <c:v>'14</c:v>
                </c:pt>
                <c:pt idx="138">
                  <c:v>'15</c:v>
                </c:pt>
                <c:pt idx="150">
                  <c:v>'16</c:v>
                </c:pt>
                <c:pt idx="162">
                  <c:v>'17</c:v>
                </c:pt>
                <c:pt idx="174">
                  <c:v>'18</c:v>
                </c:pt>
                <c:pt idx="186">
                  <c:v>'19</c:v>
                </c:pt>
                <c:pt idx="198">
                  <c:v>'20</c:v>
                </c:pt>
                <c:pt idx="210">
                  <c:v>'21</c:v>
                </c:pt>
                <c:pt idx="222">
                  <c:v>'22</c:v>
                </c:pt>
              </c:strCache>
            </c:strRef>
          </c:cat>
          <c:val>
            <c:numRef>
              <c:f>'[2]c.tbosinputselling'!$G$8:$G$235</c:f>
              <c:numCache>
                <c:formatCode>General</c:formatCode>
                <c:ptCount val="22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7.2333333333333343</c:v>
                </c:pt>
                <c:pt idx="39">
                  <c:v>10.366666666666667</c:v>
                </c:pt>
                <c:pt idx="40">
                  <c:v>9.3333333333333339</c:v>
                </c:pt>
                <c:pt idx="41">
                  <c:v>6.8666666666666663</c:v>
                </c:pt>
                <c:pt idx="42">
                  <c:v>10.633333333333333</c:v>
                </c:pt>
                <c:pt idx="43">
                  <c:v>11.133333333333333</c:v>
                </c:pt>
                <c:pt idx="44">
                  <c:v>13.366666666666667</c:v>
                </c:pt>
                <c:pt idx="45">
                  <c:v>8.4666666666666668</c:v>
                </c:pt>
                <c:pt idx="46">
                  <c:v>8.5333333333333332</c:v>
                </c:pt>
                <c:pt idx="47">
                  <c:v>6.5666666666666664</c:v>
                </c:pt>
                <c:pt idx="48">
                  <c:v>7.6333333333333329</c:v>
                </c:pt>
                <c:pt idx="49">
                  <c:v>3.9333333333333331</c:v>
                </c:pt>
                <c:pt idx="50">
                  <c:v>2.9</c:v>
                </c:pt>
                <c:pt idx="51">
                  <c:v>-0.6</c:v>
                </c:pt>
                <c:pt idx="52">
                  <c:v>3.2333333333333338</c:v>
                </c:pt>
                <c:pt idx="53">
                  <c:v>6.2</c:v>
                </c:pt>
                <c:pt idx="54">
                  <c:v>10.866666666666665</c:v>
                </c:pt>
                <c:pt idx="55">
                  <c:v>8.7999999999999989</c:v>
                </c:pt>
                <c:pt idx="56">
                  <c:v>8.2333333333333325</c:v>
                </c:pt>
                <c:pt idx="57">
                  <c:v>2.6999999999999997</c:v>
                </c:pt>
                <c:pt idx="58">
                  <c:v>-2.9</c:v>
                </c:pt>
                <c:pt idx="59">
                  <c:v>-12.1</c:v>
                </c:pt>
                <c:pt idx="60">
                  <c:v>-18.066666666666666</c:v>
                </c:pt>
                <c:pt idx="61">
                  <c:v>-18.3</c:v>
                </c:pt>
                <c:pt idx="62">
                  <c:v>-17.966666666666669</c:v>
                </c:pt>
                <c:pt idx="63">
                  <c:v>-16.266666666666666</c:v>
                </c:pt>
                <c:pt idx="64">
                  <c:v>-16.8</c:v>
                </c:pt>
                <c:pt idx="65">
                  <c:v>-16.133333333333329</c:v>
                </c:pt>
                <c:pt idx="66">
                  <c:v>-16.766666666666669</c:v>
                </c:pt>
                <c:pt idx="67">
                  <c:v>-13.266666666666667</c:v>
                </c:pt>
                <c:pt idx="68">
                  <c:v>-11.333333333333334</c:v>
                </c:pt>
                <c:pt idx="69">
                  <c:v>-6.6333333333333329</c:v>
                </c:pt>
                <c:pt idx="70">
                  <c:v>-7.7</c:v>
                </c:pt>
                <c:pt idx="71">
                  <c:v>-4.1333333333333337</c:v>
                </c:pt>
                <c:pt idx="72">
                  <c:v>-3.0333333333333332</c:v>
                </c:pt>
                <c:pt idx="73">
                  <c:v>-0.70000000000000007</c:v>
                </c:pt>
                <c:pt idx="74">
                  <c:v>-0.89999999999999991</c:v>
                </c:pt>
                <c:pt idx="75">
                  <c:v>0.73333333333333339</c:v>
                </c:pt>
                <c:pt idx="76">
                  <c:v>3.0333333333333332</c:v>
                </c:pt>
                <c:pt idx="77">
                  <c:v>5.7333333333333334</c:v>
                </c:pt>
                <c:pt idx="78">
                  <c:v>3.1</c:v>
                </c:pt>
                <c:pt idx="79">
                  <c:v>2.5333333333333332</c:v>
                </c:pt>
                <c:pt idx="80">
                  <c:v>0.93333333333333324</c:v>
                </c:pt>
                <c:pt idx="81">
                  <c:v>3.0333333333333332</c:v>
                </c:pt>
                <c:pt idx="82">
                  <c:v>1.7666666666666666</c:v>
                </c:pt>
                <c:pt idx="83">
                  <c:v>1.5666666666666667</c:v>
                </c:pt>
                <c:pt idx="84">
                  <c:v>3.5333333333333332</c:v>
                </c:pt>
                <c:pt idx="85">
                  <c:v>7.7333333333333343</c:v>
                </c:pt>
                <c:pt idx="86">
                  <c:v>10</c:v>
                </c:pt>
                <c:pt idx="87">
                  <c:v>11.466666666666667</c:v>
                </c:pt>
                <c:pt idx="88">
                  <c:v>10.4</c:v>
                </c:pt>
                <c:pt idx="89">
                  <c:v>9.4666666666666668</c:v>
                </c:pt>
                <c:pt idx="90">
                  <c:v>7.4333333333333336</c:v>
                </c:pt>
                <c:pt idx="91">
                  <c:v>5.9333333333333336</c:v>
                </c:pt>
                <c:pt idx="92">
                  <c:v>5.7666666666666666</c:v>
                </c:pt>
                <c:pt idx="93">
                  <c:v>5.5</c:v>
                </c:pt>
                <c:pt idx="94">
                  <c:v>7.4333333333333336</c:v>
                </c:pt>
                <c:pt idx="95">
                  <c:v>6.9666666666666659</c:v>
                </c:pt>
                <c:pt idx="96">
                  <c:v>7.2</c:v>
                </c:pt>
                <c:pt idx="97">
                  <c:v>8.0333333333333332</c:v>
                </c:pt>
                <c:pt idx="98">
                  <c:v>10.566666666666666</c:v>
                </c:pt>
                <c:pt idx="99">
                  <c:v>11.700000000000001</c:v>
                </c:pt>
                <c:pt idx="100">
                  <c:v>9.1333333333333346</c:v>
                </c:pt>
                <c:pt idx="101">
                  <c:v>6.1999999999999993</c:v>
                </c:pt>
                <c:pt idx="102">
                  <c:v>2.9</c:v>
                </c:pt>
                <c:pt idx="103">
                  <c:v>3.2000000000000006</c:v>
                </c:pt>
                <c:pt idx="104">
                  <c:v>4.4333333333333336</c:v>
                </c:pt>
                <c:pt idx="105">
                  <c:v>6.666666666666667</c:v>
                </c:pt>
                <c:pt idx="106">
                  <c:v>6.8666666666666671</c:v>
                </c:pt>
                <c:pt idx="107">
                  <c:v>7.7333333333333334</c:v>
                </c:pt>
                <c:pt idx="108">
                  <c:v>9.0333333333333332</c:v>
                </c:pt>
                <c:pt idx="109">
                  <c:v>10.733333333333334</c:v>
                </c:pt>
                <c:pt idx="110">
                  <c:v>9.2333333333333343</c:v>
                </c:pt>
                <c:pt idx="111">
                  <c:v>7.6333333333333329</c:v>
                </c:pt>
                <c:pt idx="112">
                  <c:v>5</c:v>
                </c:pt>
                <c:pt idx="113">
                  <c:v>4.6333333333333337</c:v>
                </c:pt>
                <c:pt idx="114">
                  <c:v>5.8</c:v>
                </c:pt>
                <c:pt idx="115">
                  <c:v>7.1000000000000005</c:v>
                </c:pt>
                <c:pt idx="116">
                  <c:v>7.4666666666666659</c:v>
                </c:pt>
                <c:pt idx="117">
                  <c:v>6.9666666666666659</c:v>
                </c:pt>
                <c:pt idx="118">
                  <c:v>6.833333333333333</c:v>
                </c:pt>
                <c:pt idx="119">
                  <c:v>8.4</c:v>
                </c:pt>
                <c:pt idx="120">
                  <c:v>9.5666666666666664</c:v>
                </c:pt>
                <c:pt idx="121">
                  <c:v>10.266666666666666</c:v>
                </c:pt>
                <c:pt idx="122">
                  <c:v>10.4</c:v>
                </c:pt>
                <c:pt idx="123">
                  <c:v>8.3666666666666671</c:v>
                </c:pt>
                <c:pt idx="124">
                  <c:v>7.3999999999999995</c:v>
                </c:pt>
                <c:pt idx="125">
                  <c:v>7.1333333333333337</c:v>
                </c:pt>
                <c:pt idx="126">
                  <c:v>8.6666666666666661</c:v>
                </c:pt>
                <c:pt idx="127">
                  <c:v>9.7999999999999989</c:v>
                </c:pt>
                <c:pt idx="128">
                  <c:v>8.8000000000000007</c:v>
                </c:pt>
                <c:pt idx="129">
                  <c:v>7.1999999999999993</c:v>
                </c:pt>
                <c:pt idx="130">
                  <c:v>6.666666666666667</c:v>
                </c:pt>
                <c:pt idx="131">
                  <c:v>6.5</c:v>
                </c:pt>
                <c:pt idx="132">
                  <c:v>5.6333333333333337</c:v>
                </c:pt>
                <c:pt idx="133">
                  <c:v>4.3999999999999995</c:v>
                </c:pt>
                <c:pt idx="134">
                  <c:v>2.8666666666666667</c:v>
                </c:pt>
                <c:pt idx="135">
                  <c:v>2.9666666666666668</c:v>
                </c:pt>
                <c:pt idx="136">
                  <c:v>2.4333333333333331</c:v>
                </c:pt>
                <c:pt idx="137">
                  <c:v>4.333333333333333</c:v>
                </c:pt>
                <c:pt idx="138">
                  <c:v>3.8666666666666671</c:v>
                </c:pt>
                <c:pt idx="139">
                  <c:v>2.6</c:v>
                </c:pt>
                <c:pt idx="140">
                  <c:v>1.3333333333333333</c:v>
                </c:pt>
                <c:pt idx="141">
                  <c:v>2.1</c:v>
                </c:pt>
                <c:pt idx="142">
                  <c:v>3.9333333333333336</c:v>
                </c:pt>
                <c:pt idx="143">
                  <c:v>4.7666666666666666</c:v>
                </c:pt>
                <c:pt idx="144">
                  <c:v>3.7333333333333329</c:v>
                </c:pt>
                <c:pt idx="145">
                  <c:v>2.3333333333333335</c:v>
                </c:pt>
                <c:pt idx="146">
                  <c:v>1.7</c:v>
                </c:pt>
                <c:pt idx="147">
                  <c:v>3.6</c:v>
                </c:pt>
                <c:pt idx="148">
                  <c:v>4.9333333333333336</c:v>
                </c:pt>
                <c:pt idx="149">
                  <c:v>5.4000000000000012</c:v>
                </c:pt>
                <c:pt idx="150">
                  <c:v>4.4000000000000004</c:v>
                </c:pt>
                <c:pt idx="151">
                  <c:v>3.6999999999999997</c:v>
                </c:pt>
                <c:pt idx="152">
                  <c:v>3.1666666666666665</c:v>
                </c:pt>
                <c:pt idx="153">
                  <c:v>3.2999999999999994</c:v>
                </c:pt>
                <c:pt idx="154">
                  <c:v>4.0333333333333332</c:v>
                </c:pt>
                <c:pt idx="155">
                  <c:v>6.7666666666666657</c:v>
                </c:pt>
                <c:pt idx="156">
                  <c:v>9.8333333333333339</c:v>
                </c:pt>
                <c:pt idx="157">
                  <c:v>11.733333333333334</c:v>
                </c:pt>
                <c:pt idx="158">
                  <c:v>9.6333333333333329</c:v>
                </c:pt>
                <c:pt idx="159">
                  <c:v>8.2999999999999989</c:v>
                </c:pt>
                <c:pt idx="160">
                  <c:v>8.8333333333333339</c:v>
                </c:pt>
                <c:pt idx="161">
                  <c:v>9.8666666666666671</c:v>
                </c:pt>
                <c:pt idx="162">
                  <c:v>11</c:v>
                </c:pt>
                <c:pt idx="163">
                  <c:v>10.433333333333332</c:v>
                </c:pt>
                <c:pt idx="164">
                  <c:v>10.933333333333332</c:v>
                </c:pt>
                <c:pt idx="165">
                  <c:v>11.366666666666665</c:v>
                </c:pt>
                <c:pt idx="166">
                  <c:v>12.033333333333333</c:v>
                </c:pt>
                <c:pt idx="167">
                  <c:v>14.4</c:v>
                </c:pt>
                <c:pt idx="168">
                  <c:v>14.733333333333334</c:v>
                </c:pt>
                <c:pt idx="169">
                  <c:v>16.733333333333331</c:v>
                </c:pt>
                <c:pt idx="170">
                  <c:v>17.099999999999998</c:v>
                </c:pt>
                <c:pt idx="171">
                  <c:v>18.7</c:v>
                </c:pt>
                <c:pt idx="172">
                  <c:v>18.8</c:v>
                </c:pt>
                <c:pt idx="173">
                  <c:v>18.166666666666668</c:v>
                </c:pt>
                <c:pt idx="174">
                  <c:v>16.633333333333333</c:v>
                </c:pt>
                <c:pt idx="175">
                  <c:v>15.566666666666668</c:v>
                </c:pt>
                <c:pt idx="176">
                  <c:v>15.433333333333332</c:v>
                </c:pt>
                <c:pt idx="177">
                  <c:v>15.366666666666665</c:v>
                </c:pt>
                <c:pt idx="178">
                  <c:v>15</c:v>
                </c:pt>
                <c:pt idx="179">
                  <c:v>14.033333333333333</c:v>
                </c:pt>
                <c:pt idx="180">
                  <c:v>12.666666666666666</c:v>
                </c:pt>
                <c:pt idx="181">
                  <c:v>11.6</c:v>
                </c:pt>
                <c:pt idx="182">
                  <c:v>11.166666666666666</c:v>
                </c:pt>
                <c:pt idx="183">
                  <c:v>11.1</c:v>
                </c:pt>
                <c:pt idx="184">
                  <c:v>9.4333333333333336</c:v>
                </c:pt>
                <c:pt idx="185">
                  <c:v>7.9333333333333336</c:v>
                </c:pt>
                <c:pt idx="186">
                  <c:v>6.666666666666667</c:v>
                </c:pt>
                <c:pt idx="187">
                  <c:v>6.3</c:v>
                </c:pt>
                <c:pt idx="188">
                  <c:v>5.5</c:v>
                </c:pt>
                <c:pt idx="189">
                  <c:v>4.2666666666666666</c:v>
                </c:pt>
                <c:pt idx="190">
                  <c:v>4.1333333333333329</c:v>
                </c:pt>
                <c:pt idx="191">
                  <c:v>5.0999999999999996</c:v>
                </c:pt>
                <c:pt idx="192">
                  <c:v>9.1</c:v>
                </c:pt>
                <c:pt idx="193">
                  <c:v>11.033333333333333</c:v>
                </c:pt>
                <c:pt idx="194">
                  <c:v>9.9999999999999048E-2</c:v>
                </c:pt>
                <c:pt idx="195">
                  <c:v>-14.9</c:v>
                </c:pt>
                <c:pt idx="196">
                  <c:v>-24.5</c:v>
                </c:pt>
                <c:pt idx="197">
                  <c:v>-16.766666666666669</c:v>
                </c:pt>
                <c:pt idx="198">
                  <c:v>-8.2666666666666657</c:v>
                </c:pt>
                <c:pt idx="199">
                  <c:v>-0.16666666666666666</c:v>
                </c:pt>
                <c:pt idx="200">
                  <c:v>1.4333333333333336</c:v>
                </c:pt>
                <c:pt idx="201">
                  <c:v>4.7</c:v>
                </c:pt>
                <c:pt idx="202">
                  <c:v>4.2666666666666666</c:v>
                </c:pt>
                <c:pt idx="203">
                  <c:v>5.3666666666666671</c:v>
                </c:pt>
                <c:pt idx="204">
                  <c:v>5.8</c:v>
                </c:pt>
                <c:pt idx="205">
                  <c:v>7.7</c:v>
                </c:pt>
                <c:pt idx="206">
                  <c:v>9.6999999999999993</c:v>
                </c:pt>
                <c:pt idx="207">
                  <c:v>14</c:v>
                </c:pt>
                <c:pt idx="208">
                  <c:v>18.7</c:v>
                </c:pt>
                <c:pt idx="209">
                  <c:v>24.266666666666666</c:v>
                </c:pt>
                <c:pt idx="210">
                  <c:v>26.2</c:v>
                </c:pt>
                <c:pt idx="211">
                  <c:v>25.366666666666664</c:v>
                </c:pt>
                <c:pt idx="212">
                  <c:v>22.600000000000005</c:v>
                </c:pt>
                <c:pt idx="213">
                  <c:v>22.099999999999998</c:v>
                </c:pt>
                <c:pt idx="214">
                  <c:v>25.2</c:v>
                </c:pt>
                <c:pt idx="215">
                  <c:v>27.599999999999998</c:v>
                </c:pt>
                <c:pt idx="216">
                  <c:v>29.599999999999998</c:v>
                </c:pt>
                <c:pt idx="217">
                  <c:v>29.3</c:v>
                </c:pt>
                <c:pt idx="218">
                  <c:v>31.166666666666668</c:v>
                </c:pt>
                <c:pt idx="219">
                  <c:v>32.5</c:v>
                </c:pt>
                <c:pt idx="220">
                  <c:v>33.4</c:v>
                </c:pt>
                <c:pt idx="221">
                  <c:v>31.900000000000006</c:v>
                </c:pt>
                <c:pt idx="222">
                  <c:v>29.233333333333334</c:v>
                </c:pt>
                <c:pt idx="223">
                  <c:v>26.2</c:v>
                </c:pt>
                <c:pt idx="224">
                  <c:v>23.433333333333337</c:v>
                </c:pt>
                <c:pt idx="225">
                  <c:v>21.433333333333334</c:v>
                </c:pt>
                <c:pt idx="226">
                  <c:v>19.466666666666665</c:v>
                </c:pt>
                <c:pt idx="22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69-44FF-A598-761996757DCA}"/>
            </c:ext>
          </c:extLst>
        </c:ser>
        <c:ser>
          <c:idx val="4"/>
          <c:order val="4"/>
          <c:tx>
            <c:v>Manufacturing selling prices</c:v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'[2]c.tbosinputselling'!$A$8:$A$235</c:f>
              <c:strCache>
                <c:ptCount val="228"/>
                <c:pt idx="6">
                  <c:v>'04</c:v>
                </c:pt>
                <c:pt idx="18">
                  <c:v>'05</c:v>
                </c:pt>
                <c:pt idx="30">
                  <c:v>'06</c:v>
                </c:pt>
                <c:pt idx="42">
                  <c:v>'07</c:v>
                </c:pt>
                <c:pt idx="54">
                  <c:v>'08</c:v>
                </c:pt>
                <c:pt idx="66">
                  <c:v>'09</c:v>
                </c:pt>
                <c:pt idx="78">
                  <c:v>'10</c:v>
                </c:pt>
                <c:pt idx="90">
                  <c:v>'11</c:v>
                </c:pt>
                <c:pt idx="102">
                  <c:v>'12</c:v>
                </c:pt>
                <c:pt idx="114">
                  <c:v>'13</c:v>
                </c:pt>
                <c:pt idx="126">
                  <c:v>'14</c:v>
                </c:pt>
                <c:pt idx="138">
                  <c:v>'15</c:v>
                </c:pt>
                <c:pt idx="150">
                  <c:v>'16</c:v>
                </c:pt>
                <c:pt idx="162">
                  <c:v>'17</c:v>
                </c:pt>
                <c:pt idx="174">
                  <c:v>'18</c:v>
                </c:pt>
                <c:pt idx="186">
                  <c:v>'19</c:v>
                </c:pt>
                <c:pt idx="198">
                  <c:v>'20</c:v>
                </c:pt>
                <c:pt idx="210">
                  <c:v>'21</c:v>
                </c:pt>
                <c:pt idx="222">
                  <c:v>'22</c:v>
                </c:pt>
              </c:strCache>
            </c:strRef>
          </c:cat>
          <c:val>
            <c:numRef>
              <c:f>'[2]c.tbosinputselling'!$D$8:$D$235</c:f>
              <c:numCache>
                <c:formatCode>General</c:formatCode>
                <c:ptCount val="22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28.8</c:v>
                </c:pt>
                <c:pt idx="8">
                  <c:v>29.733333333333334</c:v>
                </c:pt>
                <c:pt idx="9">
                  <c:v>28.566666666666666</c:v>
                </c:pt>
                <c:pt idx="10">
                  <c:v>28.333333333333332</c:v>
                </c:pt>
                <c:pt idx="11">
                  <c:v>27.5</c:v>
                </c:pt>
                <c:pt idx="12">
                  <c:v>25.433333333333334</c:v>
                </c:pt>
                <c:pt idx="13">
                  <c:v>21.3</c:v>
                </c:pt>
                <c:pt idx="14">
                  <c:v>21.866666666666664</c:v>
                </c:pt>
                <c:pt idx="15">
                  <c:v>19.599999999999998</c:v>
                </c:pt>
                <c:pt idx="16">
                  <c:v>20.766666666666666</c:v>
                </c:pt>
                <c:pt idx="17">
                  <c:v>17.033333333333335</c:v>
                </c:pt>
                <c:pt idx="18">
                  <c:v>17.033333333333335</c:v>
                </c:pt>
                <c:pt idx="19">
                  <c:v>16</c:v>
                </c:pt>
                <c:pt idx="20">
                  <c:v>16.966666666666665</c:v>
                </c:pt>
                <c:pt idx="21">
                  <c:v>22.866666666666664</c:v>
                </c:pt>
                <c:pt idx="22">
                  <c:v>29</c:v>
                </c:pt>
                <c:pt idx="23">
                  <c:v>32.833333333333336</c:v>
                </c:pt>
                <c:pt idx="24">
                  <c:v>27.033333333333331</c:v>
                </c:pt>
                <c:pt idx="25">
                  <c:v>22.133333333333336</c:v>
                </c:pt>
                <c:pt idx="26">
                  <c:v>17.233333333333334</c:v>
                </c:pt>
                <c:pt idx="27">
                  <c:v>15.566666666666668</c:v>
                </c:pt>
                <c:pt idx="28">
                  <c:v>16.7</c:v>
                </c:pt>
                <c:pt idx="29">
                  <c:v>20.8</c:v>
                </c:pt>
                <c:pt idx="30">
                  <c:v>23.166666666666668</c:v>
                </c:pt>
                <c:pt idx="31">
                  <c:v>22.7</c:v>
                </c:pt>
                <c:pt idx="32">
                  <c:v>16.533333333333335</c:v>
                </c:pt>
                <c:pt idx="33">
                  <c:v>11.466666666666669</c:v>
                </c:pt>
                <c:pt idx="34">
                  <c:v>7.833333333333333</c:v>
                </c:pt>
                <c:pt idx="35">
                  <c:v>6.8999999999999995</c:v>
                </c:pt>
                <c:pt idx="36">
                  <c:v>5.5333333333333341</c:v>
                </c:pt>
                <c:pt idx="37">
                  <c:v>6.5666666666666664</c:v>
                </c:pt>
                <c:pt idx="38">
                  <c:v>8.4333333333333336</c:v>
                </c:pt>
                <c:pt idx="39">
                  <c:v>12.700000000000001</c:v>
                </c:pt>
                <c:pt idx="40">
                  <c:v>12.766666666666666</c:v>
                </c:pt>
                <c:pt idx="41">
                  <c:v>12.866666666666665</c:v>
                </c:pt>
                <c:pt idx="42">
                  <c:v>12.666666666666666</c:v>
                </c:pt>
                <c:pt idx="43">
                  <c:v>10.033333333333333</c:v>
                </c:pt>
                <c:pt idx="44">
                  <c:v>11</c:v>
                </c:pt>
                <c:pt idx="45">
                  <c:v>12.4</c:v>
                </c:pt>
                <c:pt idx="46">
                  <c:v>14.066666666666668</c:v>
                </c:pt>
                <c:pt idx="47">
                  <c:v>14.333333333333334</c:v>
                </c:pt>
                <c:pt idx="48">
                  <c:v>12.5</c:v>
                </c:pt>
                <c:pt idx="49">
                  <c:v>13.666666666666666</c:v>
                </c:pt>
                <c:pt idx="50">
                  <c:v>17.633333333333336</c:v>
                </c:pt>
                <c:pt idx="51">
                  <c:v>21.666666666666668</c:v>
                </c:pt>
                <c:pt idx="52">
                  <c:v>26.200000000000003</c:v>
                </c:pt>
                <c:pt idx="53">
                  <c:v>28.333333333333332</c:v>
                </c:pt>
                <c:pt idx="54">
                  <c:v>30.933333333333337</c:v>
                </c:pt>
                <c:pt idx="55">
                  <c:v>28.400000000000002</c:v>
                </c:pt>
                <c:pt idx="56">
                  <c:v>21.3</c:v>
                </c:pt>
                <c:pt idx="57">
                  <c:v>11.4</c:v>
                </c:pt>
                <c:pt idx="58">
                  <c:v>-0.6000000000000002</c:v>
                </c:pt>
                <c:pt idx="59">
                  <c:v>-11.666666666666666</c:v>
                </c:pt>
                <c:pt idx="60">
                  <c:v>-21.166666666666668</c:v>
                </c:pt>
                <c:pt idx="61">
                  <c:v>-26.833333333333332</c:v>
                </c:pt>
                <c:pt idx="62">
                  <c:v>-30.366666666666664</c:v>
                </c:pt>
                <c:pt idx="63">
                  <c:v>-32.1</c:v>
                </c:pt>
                <c:pt idx="64">
                  <c:v>-33.133333333333333</c:v>
                </c:pt>
                <c:pt idx="65">
                  <c:v>-28.433333333333334</c:v>
                </c:pt>
                <c:pt idx="66">
                  <c:v>-25.8</c:v>
                </c:pt>
                <c:pt idx="67">
                  <c:v>-20.100000000000001</c:v>
                </c:pt>
                <c:pt idx="68">
                  <c:v>-19.466666666666665</c:v>
                </c:pt>
                <c:pt idx="69">
                  <c:v>-17.633333333333333</c:v>
                </c:pt>
                <c:pt idx="70">
                  <c:v>-15.366666666666667</c:v>
                </c:pt>
                <c:pt idx="71">
                  <c:v>-11.333333333333334</c:v>
                </c:pt>
                <c:pt idx="72">
                  <c:v>-6.5666666666666664</c:v>
                </c:pt>
                <c:pt idx="73">
                  <c:v>-4.1000000000000005</c:v>
                </c:pt>
                <c:pt idx="74">
                  <c:v>-3.7333333333333329</c:v>
                </c:pt>
                <c:pt idx="75">
                  <c:v>-1.2333333333333334</c:v>
                </c:pt>
                <c:pt idx="76">
                  <c:v>1.5666666666666667</c:v>
                </c:pt>
                <c:pt idx="77">
                  <c:v>1.0333333333333334</c:v>
                </c:pt>
                <c:pt idx="78">
                  <c:v>-2.9666666666666668</c:v>
                </c:pt>
                <c:pt idx="79">
                  <c:v>-6.0666666666666673</c:v>
                </c:pt>
                <c:pt idx="80">
                  <c:v>-3.9333333333333336</c:v>
                </c:pt>
                <c:pt idx="81">
                  <c:v>-1.7</c:v>
                </c:pt>
                <c:pt idx="82">
                  <c:v>1.8</c:v>
                </c:pt>
                <c:pt idx="83">
                  <c:v>5.1333333333333337</c:v>
                </c:pt>
                <c:pt idx="84">
                  <c:v>11.333333333333334</c:v>
                </c:pt>
                <c:pt idx="85">
                  <c:v>14.1</c:v>
                </c:pt>
                <c:pt idx="86">
                  <c:v>16.166666666666668</c:v>
                </c:pt>
                <c:pt idx="87">
                  <c:v>19.133333333333333</c:v>
                </c:pt>
                <c:pt idx="88">
                  <c:v>17.933333333333334</c:v>
                </c:pt>
                <c:pt idx="89">
                  <c:v>16.066666666666666</c:v>
                </c:pt>
                <c:pt idx="90">
                  <c:v>10.133333333333333</c:v>
                </c:pt>
                <c:pt idx="91">
                  <c:v>7.0999999999999988</c:v>
                </c:pt>
                <c:pt idx="92">
                  <c:v>5</c:v>
                </c:pt>
                <c:pt idx="93">
                  <c:v>2.5333333333333337</c:v>
                </c:pt>
                <c:pt idx="94">
                  <c:v>2.3000000000000003</c:v>
                </c:pt>
                <c:pt idx="95">
                  <c:v>-0.46666666666666662</c:v>
                </c:pt>
                <c:pt idx="96">
                  <c:v>1.6666666666666667</c:v>
                </c:pt>
                <c:pt idx="97">
                  <c:v>6.2666666666666666</c:v>
                </c:pt>
                <c:pt idx="98">
                  <c:v>6.7666666666666666</c:v>
                </c:pt>
                <c:pt idx="99">
                  <c:v>2.7333333333333329</c:v>
                </c:pt>
                <c:pt idx="100">
                  <c:v>-2.0333333333333337</c:v>
                </c:pt>
                <c:pt idx="101">
                  <c:v>-3.5333333333333337</c:v>
                </c:pt>
                <c:pt idx="102">
                  <c:v>-3.4333333333333336</c:v>
                </c:pt>
                <c:pt idx="103">
                  <c:v>-4.1000000000000005</c:v>
                </c:pt>
                <c:pt idx="104">
                  <c:v>-2.8333333333333335</c:v>
                </c:pt>
                <c:pt idx="105">
                  <c:v>0.10000000000000009</c:v>
                </c:pt>
                <c:pt idx="106">
                  <c:v>3.3000000000000003</c:v>
                </c:pt>
                <c:pt idx="107">
                  <c:v>3.0666666666666664</c:v>
                </c:pt>
                <c:pt idx="108">
                  <c:v>4.9333333333333336</c:v>
                </c:pt>
                <c:pt idx="109">
                  <c:v>3.5</c:v>
                </c:pt>
                <c:pt idx="110">
                  <c:v>7.2333333333333334</c:v>
                </c:pt>
                <c:pt idx="111">
                  <c:v>3.0666666666666664</c:v>
                </c:pt>
                <c:pt idx="112">
                  <c:v>-0.69999999999999984</c:v>
                </c:pt>
                <c:pt idx="113">
                  <c:v>-4.3666666666666663</c:v>
                </c:pt>
                <c:pt idx="114">
                  <c:v>-3.5</c:v>
                </c:pt>
                <c:pt idx="115">
                  <c:v>0.5</c:v>
                </c:pt>
                <c:pt idx="116">
                  <c:v>5.1333333333333337</c:v>
                </c:pt>
                <c:pt idx="117">
                  <c:v>6.5</c:v>
                </c:pt>
                <c:pt idx="118">
                  <c:v>5.6333333333333337</c:v>
                </c:pt>
                <c:pt idx="119">
                  <c:v>3.5</c:v>
                </c:pt>
                <c:pt idx="120">
                  <c:v>6.166666666666667</c:v>
                </c:pt>
                <c:pt idx="121">
                  <c:v>9.2999999999999989</c:v>
                </c:pt>
                <c:pt idx="122">
                  <c:v>10.5</c:v>
                </c:pt>
                <c:pt idx="123">
                  <c:v>9.6666666666666661</c:v>
                </c:pt>
                <c:pt idx="124">
                  <c:v>8.1999999999999993</c:v>
                </c:pt>
                <c:pt idx="125">
                  <c:v>7.9000000000000012</c:v>
                </c:pt>
                <c:pt idx="126">
                  <c:v>7.6333333333333329</c:v>
                </c:pt>
                <c:pt idx="127">
                  <c:v>8.7333333333333325</c:v>
                </c:pt>
                <c:pt idx="128">
                  <c:v>8.5666666666666682</c:v>
                </c:pt>
                <c:pt idx="129">
                  <c:v>8</c:v>
                </c:pt>
                <c:pt idx="130">
                  <c:v>7.8</c:v>
                </c:pt>
                <c:pt idx="131">
                  <c:v>6.333333333333333</c:v>
                </c:pt>
                <c:pt idx="132">
                  <c:v>1.7000000000000004</c:v>
                </c:pt>
                <c:pt idx="133">
                  <c:v>-3.1</c:v>
                </c:pt>
                <c:pt idx="134">
                  <c:v>-7.3</c:v>
                </c:pt>
                <c:pt idx="135">
                  <c:v>-7.3666666666666671</c:v>
                </c:pt>
                <c:pt idx="136">
                  <c:v>-8.4333333333333336</c:v>
                </c:pt>
                <c:pt idx="137">
                  <c:v>-5.6333333333333329</c:v>
                </c:pt>
                <c:pt idx="138">
                  <c:v>-3.5999999999999996</c:v>
                </c:pt>
                <c:pt idx="139">
                  <c:v>-5.8000000000000007</c:v>
                </c:pt>
                <c:pt idx="140">
                  <c:v>-8.7333333333333343</c:v>
                </c:pt>
                <c:pt idx="141">
                  <c:v>-11.333333333333334</c:v>
                </c:pt>
                <c:pt idx="142">
                  <c:v>-10.233333333333334</c:v>
                </c:pt>
                <c:pt idx="143">
                  <c:v>-12.5</c:v>
                </c:pt>
                <c:pt idx="144">
                  <c:v>-12.800000000000002</c:v>
                </c:pt>
                <c:pt idx="145">
                  <c:v>-13.366666666666667</c:v>
                </c:pt>
                <c:pt idx="146">
                  <c:v>-10.299999999999999</c:v>
                </c:pt>
                <c:pt idx="147">
                  <c:v>-8.9</c:v>
                </c:pt>
                <c:pt idx="148">
                  <c:v>-5.1333333333333337</c:v>
                </c:pt>
                <c:pt idx="149">
                  <c:v>-3.9</c:v>
                </c:pt>
                <c:pt idx="150">
                  <c:v>-3.3333333333333335</c:v>
                </c:pt>
                <c:pt idx="151">
                  <c:v>-2.6000000000000005</c:v>
                </c:pt>
                <c:pt idx="152">
                  <c:v>-1.1000000000000003</c:v>
                </c:pt>
                <c:pt idx="153">
                  <c:v>1.0333333333333334</c:v>
                </c:pt>
                <c:pt idx="154">
                  <c:v>4</c:v>
                </c:pt>
                <c:pt idx="155">
                  <c:v>8.9</c:v>
                </c:pt>
                <c:pt idx="156">
                  <c:v>14</c:v>
                </c:pt>
                <c:pt idx="157">
                  <c:v>17.166666666666668</c:v>
                </c:pt>
                <c:pt idx="158">
                  <c:v>14.833333333333334</c:v>
                </c:pt>
                <c:pt idx="159">
                  <c:v>13.266666666666666</c:v>
                </c:pt>
                <c:pt idx="160">
                  <c:v>9.0666666666666682</c:v>
                </c:pt>
                <c:pt idx="161">
                  <c:v>7.3999999999999995</c:v>
                </c:pt>
                <c:pt idx="162">
                  <c:v>5.1000000000000005</c:v>
                </c:pt>
                <c:pt idx="163">
                  <c:v>6.7</c:v>
                </c:pt>
                <c:pt idx="164">
                  <c:v>11.866666666666667</c:v>
                </c:pt>
                <c:pt idx="165">
                  <c:v>15.066666666666668</c:v>
                </c:pt>
                <c:pt idx="166">
                  <c:v>16.666666666666668</c:v>
                </c:pt>
                <c:pt idx="167">
                  <c:v>16.533333333333335</c:v>
                </c:pt>
                <c:pt idx="168">
                  <c:v>19.3</c:v>
                </c:pt>
                <c:pt idx="169">
                  <c:v>21.7</c:v>
                </c:pt>
                <c:pt idx="170">
                  <c:v>22.133333333333336</c:v>
                </c:pt>
                <c:pt idx="171">
                  <c:v>20.033333333333331</c:v>
                </c:pt>
                <c:pt idx="172">
                  <c:v>19.3</c:v>
                </c:pt>
                <c:pt idx="173">
                  <c:v>21.533333333333331</c:v>
                </c:pt>
                <c:pt idx="174">
                  <c:v>23.399999999999995</c:v>
                </c:pt>
                <c:pt idx="175">
                  <c:v>21.533333333333331</c:v>
                </c:pt>
                <c:pt idx="176">
                  <c:v>17.333333333333332</c:v>
                </c:pt>
                <c:pt idx="177">
                  <c:v>15.200000000000001</c:v>
                </c:pt>
                <c:pt idx="178">
                  <c:v>12.333333333333334</c:v>
                </c:pt>
                <c:pt idx="179">
                  <c:v>9.6333333333333329</c:v>
                </c:pt>
                <c:pt idx="180">
                  <c:v>6.2666666666666666</c:v>
                </c:pt>
                <c:pt idx="181">
                  <c:v>5.5333333333333341</c:v>
                </c:pt>
                <c:pt idx="182">
                  <c:v>5.9333333333333327</c:v>
                </c:pt>
                <c:pt idx="183">
                  <c:v>5.8999999999999995</c:v>
                </c:pt>
                <c:pt idx="184">
                  <c:v>4.6999999999999993</c:v>
                </c:pt>
                <c:pt idx="185">
                  <c:v>2.8666666666666667</c:v>
                </c:pt>
                <c:pt idx="186">
                  <c:v>0.23333333333333325</c:v>
                </c:pt>
                <c:pt idx="187">
                  <c:v>-1.0333333333333334</c:v>
                </c:pt>
                <c:pt idx="188">
                  <c:v>-1</c:v>
                </c:pt>
                <c:pt idx="189">
                  <c:v>1.0666666666666664</c:v>
                </c:pt>
                <c:pt idx="190">
                  <c:v>2.5</c:v>
                </c:pt>
                <c:pt idx="191">
                  <c:v>2.0666666666666669</c:v>
                </c:pt>
                <c:pt idx="192">
                  <c:v>-6.6666666666666721E-2</c:v>
                </c:pt>
                <c:pt idx="193">
                  <c:v>-0.63333333333333341</c:v>
                </c:pt>
                <c:pt idx="194">
                  <c:v>-3.9666666666666668</c:v>
                </c:pt>
                <c:pt idx="195">
                  <c:v>-11.700000000000001</c:v>
                </c:pt>
                <c:pt idx="196">
                  <c:v>-18.033333333333335</c:v>
                </c:pt>
                <c:pt idx="197">
                  <c:v>-16.066666666666666</c:v>
                </c:pt>
                <c:pt idx="198">
                  <c:v>-7.9666666666666659</c:v>
                </c:pt>
                <c:pt idx="199">
                  <c:v>-1.0666666666666667</c:v>
                </c:pt>
                <c:pt idx="200">
                  <c:v>2.3333333333333335</c:v>
                </c:pt>
                <c:pt idx="201">
                  <c:v>5.0333333333333341</c:v>
                </c:pt>
                <c:pt idx="202">
                  <c:v>6.5</c:v>
                </c:pt>
                <c:pt idx="203">
                  <c:v>10.766666666666666</c:v>
                </c:pt>
                <c:pt idx="204">
                  <c:v>13.1</c:v>
                </c:pt>
                <c:pt idx="205">
                  <c:v>19</c:v>
                </c:pt>
                <c:pt idx="206">
                  <c:v>23.766666666666669</c:v>
                </c:pt>
                <c:pt idx="207">
                  <c:v>32.333333333333336</c:v>
                </c:pt>
                <c:pt idx="208">
                  <c:v>37.466666666666669</c:v>
                </c:pt>
                <c:pt idx="209">
                  <c:v>41.06666666666667</c:v>
                </c:pt>
                <c:pt idx="210">
                  <c:v>41.833333333333336</c:v>
                </c:pt>
                <c:pt idx="211">
                  <c:v>41.800000000000004</c:v>
                </c:pt>
                <c:pt idx="212">
                  <c:v>42.43333333333333</c:v>
                </c:pt>
                <c:pt idx="213">
                  <c:v>45.266666666666673</c:v>
                </c:pt>
                <c:pt idx="214">
                  <c:v>46.4</c:v>
                </c:pt>
                <c:pt idx="215">
                  <c:v>45.20000000000001</c:v>
                </c:pt>
                <c:pt idx="216">
                  <c:v>40.6</c:v>
                </c:pt>
                <c:pt idx="217">
                  <c:v>41.300000000000004</c:v>
                </c:pt>
                <c:pt idx="218">
                  <c:v>43.166666666666664</c:v>
                </c:pt>
                <c:pt idx="219">
                  <c:v>45.300000000000004</c:v>
                </c:pt>
                <c:pt idx="220">
                  <c:v>44.366666666666667</c:v>
                </c:pt>
                <c:pt idx="221">
                  <c:v>39.699999999999996</c:v>
                </c:pt>
                <c:pt idx="222">
                  <c:v>34.966666666666661</c:v>
                </c:pt>
                <c:pt idx="223">
                  <c:v>29.966666666666665</c:v>
                </c:pt>
                <c:pt idx="224">
                  <c:v>24.733333333333334</c:v>
                </c:pt>
                <c:pt idx="225">
                  <c:v>22.366666666666671</c:v>
                </c:pt>
                <c:pt idx="226">
                  <c:v>18.066666666666666</c:v>
                </c:pt>
                <c:pt idx="22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69-44FF-A598-761996757DCA}"/>
            </c:ext>
          </c:extLst>
        </c:ser>
        <c:ser>
          <c:idx val="7"/>
          <c:order val="6"/>
          <c:tx>
            <c:v>Average manufacturing selling price</c:v>
          </c:tx>
          <c:spPr>
            <a:ln w="28575" cap="rnd">
              <a:solidFill>
                <a:schemeClr val="tx2">
                  <a:lumMod val="20000"/>
                  <a:lumOff val="8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'[2]c.tbosinputselling'!$L$8:$L$235</c:f>
              <c:numCache>
                <c:formatCode>General</c:formatCode>
                <c:ptCount val="228"/>
                <c:pt idx="0">
                  <c:v>8.897727272727268</c:v>
                </c:pt>
                <c:pt idx="1">
                  <c:v>8.897727272727268</c:v>
                </c:pt>
                <c:pt idx="2">
                  <c:v>8.897727272727268</c:v>
                </c:pt>
                <c:pt idx="3">
                  <c:v>8.897727272727268</c:v>
                </c:pt>
                <c:pt idx="4">
                  <c:v>8.897727272727268</c:v>
                </c:pt>
                <c:pt idx="5">
                  <c:v>8.897727272727268</c:v>
                </c:pt>
                <c:pt idx="6">
                  <c:v>8.897727272727268</c:v>
                </c:pt>
                <c:pt idx="7">
                  <c:v>8.897727272727268</c:v>
                </c:pt>
                <c:pt idx="8">
                  <c:v>8.897727272727268</c:v>
                </c:pt>
                <c:pt idx="9">
                  <c:v>8.897727272727268</c:v>
                </c:pt>
                <c:pt idx="10">
                  <c:v>8.897727272727268</c:v>
                </c:pt>
                <c:pt idx="11">
                  <c:v>8.897727272727268</c:v>
                </c:pt>
                <c:pt idx="12">
                  <c:v>8.897727272727268</c:v>
                </c:pt>
                <c:pt idx="13">
                  <c:v>8.897727272727268</c:v>
                </c:pt>
                <c:pt idx="14">
                  <c:v>8.897727272727268</c:v>
                </c:pt>
                <c:pt idx="15">
                  <c:v>8.897727272727268</c:v>
                </c:pt>
                <c:pt idx="16">
                  <c:v>8.897727272727268</c:v>
                </c:pt>
                <c:pt idx="17">
                  <c:v>8.897727272727268</c:v>
                </c:pt>
                <c:pt idx="18">
                  <c:v>8.897727272727268</c:v>
                </c:pt>
                <c:pt idx="19">
                  <c:v>8.897727272727268</c:v>
                </c:pt>
                <c:pt idx="20">
                  <c:v>8.897727272727268</c:v>
                </c:pt>
                <c:pt idx="21">
                  <c:v>8.897727272727268</c:v>
                </c:pt>
                <c:pt idx="22">
                  <c:v>8.897727272727268</c:v>
                </c:pt>
                <c:pt idx="23">
                  <c:v>8.897727272727268</c:v>
                </c:pt>
                <c:pt idx="24">
                  <c:v>8.897727272727268</c:v>
                </c:pt>
                <c:pt idx="25">
                  <c:v>8.897727272727268</c:v>
                </c:pt>
                <c:pt idx="26">
                  <c:v>8.897727272727268</c:v>
                </c:pt>
                <c:pt idx="27">
                  <c:v>8.897727272727268</c:v>
                </c:pt>
                <c:pt idx="28">
                  <c:v>8.897727272727268</c:v>
                </c:pt>
                <c:pt idx="29">
                  <c:v>8.897727272727268</c:v>
                </c:pt>
                <c:pt idx="30">
                  <c:v>8.897727272727268</c:v>
                </c:pt>
                <c:pt idx="31">
                  <c:v>8.897727272727268</c:v>
                </c:pt>
                <c:pt idx="32">
                  <c:v>8.897727272727268</c:v>
                </c:pt>
                <c:pt idx="33">
                  <c:v>8.897727272727268</c:v>
                </c:pt>
                <c:pt idx="34">
                  <c:v>8.897727272727268</c:v>
                </c:pt>
                <c:pt idx="35">
                  <c:v>8.897727272727268</c:v>
                </c:pt>
                <c:pt idx="36">
                  <c:v>8.897727272727268</c:v>
                </c:pt>
                <c:pt idx="37">
                  <c:v>8.897727272727268</c:v>
                </c:pt>
                <c:pt idx="38">
                  <c:v>8.897727272727268</c:v>
                </c:pt>
                <c:pt idx="39">
                  <c:v>8.897727272727268</c:v>
                </c:pt>
                <c:pt idx="40">
                  <c:v>8.897727272727268</c:v>
                </c:pt>
                <c:pt idx="41">
                  <c:v>8.897727272727268</c:v>
                </c:pt>
                <c:pt idx="42">
                  <c:v>8.897727272727268</c:v>
                </c:pt>
                <c:pt idx="43">
                  <c:v>8.897727272727268</c:v>
                </c:pt>
                <c:pt idx="44">
                  <c:v>8.897727272727268</c:v>
                </c:pt>
                <c:pt idx="45">
                  <c:v>8.897727272727268</c:v>
                </c:pt>
                <c:pt idx="46">
                  <c:v>8.897727272727268</c:v>
                </c:pt>
                <c:pt idx="47">
                  <c:v>8.897727272727268</c:v>
                </c:pt>
                <c:pt idx="48">
                  <c:v>8.897727272727268</c:v>
                </c:pt>
                <c:pt idx="49">
                  <c:v>8.897727272727268</c:v>
                </c:pt>
                <c:pt idx="50">
                  <c:v>8.897727272727268</c:v>
                </c:pt>
                <c:pt idx="51">
                  <c:v>8.897727272727268</c:v>
                </c:pt>
                <c:pt idx="52">
                  <c:v>8.897727272727268</c:v>
                </c:pt>
                <c:pt idx="53">
                  <c:v>8.897727272727268</c:v>
                </c:pt>
                <c:pt idx="54">
                  <c:v>8.897727272727268</c:v>
                </c:pt>
                <c:pt idx="55">
                  <c:v>8.897727272727268</c:v>
                </c:pt>
                <c:pt idx="56">
                  <c:v>8.897727272727268</c:v>
                </c:pt>
                <c:pt idx="57">
                  <c:v>8.897727272727268</c:v>
                </c:pt>
                <c:pt idx="58">
                  <c:v>8.897727272727268</c:v>
                </c:pt>
                <c:pt idx="59">
                  <c:v>8.897727272727268</c:v>
                </c:pt>
                <c:pt idx="60">
                  <c:v>8.897727272727268</c:v>
                </c:pt>
                <c:pt idx="61">
                  <c:v>8.897727272727268</c:v>
                </c:pt>
                <c:pt idx="62">
                  <c:v>8.897727272727268</c:v>
                </c:pt>
                <c:pt idx="63">
                  <c:v>8.897727272727268</c:v>
                </c:pt>
                <c:pt idx="64">
                  <c:v>8.897727272727268</c:v>
                </c:pt>
                <c:pt idx="65">
                  <c:v>8.897727272727268</c:v>
                </c:pt>
                <c:pt idx="66">
                  <c:v>8.897727272727268</c:v>
                </c:pt>
                <c:pt idx="67">
                  <c:v>8.897727272727268</c:v>
                </c:pt>
                <c:pt idx="68">
                  <c:v>8.897727272727268</c:v>
                </c:pt>
                <c:pt idx="69">
                  <c:v>8.897727272727268</c:v>
                </c:pt>
                <c:pt idx="70">
                  <c:v>8.897727272727268</c:v>
                </c:pt>
                <c:pt idx="71">
                  <c:v>8.897727272727268</c:v>
                </c:pt>
                <c:pt idx="72">
                  <c:v>8.897727272727268</c:v>
                </c:pt>
                <c:pt idx="73">
                  <c:v>8.897727272727268</c:v>
                </c:pt>
                <c:pt idx="74">
                  <c:v>8.897727272727268</c:v>
                </c:pt>
                <c:pt idx="75">
                  <c:v>8.897727272727268</c:v>
                </c:pt>
                <c:pt idx="76">
                  <c:v>8.897727272727268</c:v>
                </c:pt>
                <c:pt idx="77">
                  <c:v>8.897727272727268</c:v>
                </c:pt>
                <c:pt idx="78">
                  <c:v>8.897727272727268</c:v>
                </c:pt>
                <c:pt idx="79">
                  <c:v>8.897727272727268</c:v>
                </c:pt>
                <c:pt idx="80">
                  <c:v>8.897727272727268</c:v>
                </c:pt>
                <c:pt idx="81">
                  <c:v>8.897727272727268</c:v>
                </c:pt>
                <c:pt idx="82">
                  <c:v>8.897727272727268</c:v>
                </c:pt>
                <c:pt idx="83">
                  <c:v>8.897727272727268</c:v>
                </c:pt>
                <c:pt idx="84">
                  <c:v>8.897727272727268</c:v>
                </c:pt>
                <c:pt idx="85">
                  <c:v>8.897727272727268</c:v>
                </c:pt>
                <c:pt idx="86">
                  <c:v>8.897727272727268</c:v>
                </c:pt>
                <c:pt idx="87">
                  <c:v>8.897727272727268</c:v>
                </c:pt>
                <c:pt idx="88">
                  <c:v>8.897727272727268</c:v>
                </c:pt>
                <c:pt idx="89">
                  <c:v>8.897727272727268</c:v>
                </c:pt>
                <c:pt idx="90">
                  <c:v>8.897727272727268</c:v>
                </c:pt>
                <c:pt idx="91">
                  <c:v>8.897727272727268</c:v>
                </c:pt>
                <c:pt idx="92">
                  <c:v>8.897727272727268</c:v>
                </c:pt>
                <c:pt idx="93">
                  <c:v>8.897727272727268</c:v>
                </c:pt>
                <c:pt idx="94">
                  <c:v>8.897727272727268</c:v>
                </c:pt>
                <c:pt idx="95">
                  <c:v>8.897727272727268</c:v>
                </c:pt>
                <c:pt idx="96">
                  <c:v>8.897727272727268</c:v>
                </c:pt>
                <c:pt idx="97">
                  <c:v>8.897727272727268</c:v>
                </c:pt>
                <c:pt idx="98">
                  <c:v>8.897727272727268</c:v>
                </c:pt>
                <c:pt idx="99">
                  <c:v>8.897727272727268</c:v>
                </c:pt>
                <c:pt idx="100">
                  <c:v>8.897727272727268</c:v>
                </c:pt>
                <c:pt idx="101">
                  <c:v>8.897727272727268</c:v>
                </c:pt>
                <c:pt idx="102">
                  <c:v>8.897727272727268</c:v>
                </c:pt>
                <c:pt idx="103">
                  <c:v>8.897727272727268</c:v>
                </c:pt>
                <c:pt idx="104">
                  <c:v>8.897727272727268</c:v>
                </c:pt>
                <c:pt idx="105">
                  <c:v>8.897727272727268</c:v>
                </c:pt>
                <c:pt idx="106">
                  <c:v>8.897727272727268</c:v>
                </c:pt>
                <c:pt idx="107">
                  <c:v>8.897727272727268</c:v>
                </c:pt>
                <c:pt idx="108">
                  <c:v>8.897727272727268</c:v>
                </c:pt>
                <c:pt idx="109">
                  <c:v>8.897727272727268</c:v>
                </c:pt>
                <c:pt idx="110">
                  <c:v>8.897727272727268</c:v>
                </c:pt>
                <c:pt idx="111">
                  <c:v>8.897727272727268</c:v>
                </c:pt>
                <c:pt idx="112">
                  <c:v>8.897727272727268</c:v>
                </c:pt>
                <c:pt idx="113">
                  <c:v>8.897727272727268</c:v>
                </c:pt>
                <c:pt idx="114">
                  <c:v>8.897727272727268</c:v>
                </c:pt>
                <c:pt idx="115">
                  <c:v>8.897727272727268</c:v>
                </c:pt>
                <c:pt idx="116">
                  <c:v>8.897727272727268</c:v>
                </c:pt>
                <c:pt idx="117">
                  <c:v>8.897727272727268</c:v>
                </c:pt>
                <c:pt idx="118">
                  <c:v>8.897727272727268</c:v>
                </c:pt>
                <c:pt idx="119">
                  <c:v>8.897727272727268</c:v>
                </c:pt>
                <c:pt idx="120">
                  <c:v>8.897727272727268</c:v>
                </c:pt>
                <c:pt idx="121">
                  <c:v>8.897727272727268</c:v>
                </c:pt>
                <c:pt idx="122">
                  <c:v>8.897727272727268</c:v>
                </c:pt>
                <c:pt idx="123">
                  <c:v>8.897727272727268</c:v>
                </c:pt>
                <c:pt idx="124">
                  <c:v>8.897727272727268</c:v>
                </c:pt>
                <c:pt idx="125">
                  <c:v>8.897727272727268</c:v>
                </c:pt>
                <c:pt idx="126">
                  <c:v>8.897727272727268</c:v>
                </c:pt>
                <c:pt idx="127">
                  <c:v>8.897727272727268</c:v>
                </c:pt>
                <c:pt idx="128">
                  <c:v>8.897727272727268</c:v>
                </c:pt>
                <c:pt idx="129">
                  <c:v>8.897727272727268</c:v>
                </c:pt>
                <c:pt idx="130">
                  <c:v>8.897727272727268</c:v>
                </c:pt>
                <c:pt idx="131">
                  <c:v>8.897727272727268</c:v>
                </c:pt>
                <c:pt idx="132">
                  <c:v>8.897727272727268</c:v>
                </c:pt>
                <c:pt idx="133">
                  <c:v>8.897727272727268</c:v>
                </c:pt>
                <c:pt idx="134">
                  <c:v>8.897727272727268</c:v>
                </c:pt>
                <c:pt idx="135">
                  <c:v>8.897727272727268</c:v>
                </c:pt>
                <c:pt idx="136">
                  <c:v>8.897727272727268</c:v>
                </c:pt>
                <c:pt idx="137">
                  <c:v>8.897727272727268</c:v>
                </c:pt>
                <c:pt idx="138">
                  <c:v>8.897727272727268</c:v>
                </c:pt>
                <c:pt idx="139">
                  <c:v>8.897727272727268</c:v>
                </c:pt>
                <c:pt idx="140">
                  <c:v>8.897727272727268</c:v>
                </c:pt>
                <c:pt idx="141">
                  <c:v>8.897727272727268</c:v>
                </c:pt>
                <c:pt idx="142">
                  <c:v>8.897727272727268</c:v>
                </c:pt>
                <c:pt idx="143">
                  <c:v>8.897727272727268</c:v>
                </c:pt>
                <c:pt idx="144">
                  <c:v>8.897727272727268</c:v>
                </c:pt>
                <c:pt idx="145">
                  <c:v>8.897727272727268</c:v>
                </c:pt>
                <c:pt idx="146">
                  <c:v>8.897727272727268</c:v>
                </c:pt>
                <c:pt idx="147">
                  <c:v>8.897727272727268</c:v>
                </c:pt>
                <c:pt idx="148">
                  <c:v>8.897727272727268</c:v>
                </c:pt>
                <c:pt idx="149">
                  <c:v>8.897727272727268</c:v>
                </c:pt>
                <c:pt idx="150">
                  <c:v>8.897727272727268</c:v>
                </c:pt>
                <c:pt idx="151">
                  <c:v>8.897727272727268</c:v>
                </c:pt>
                <c:pt idx="152">
                  <c:v>8.897727272727268</c:v>
                </c:pt>
                <c:pt idx="153">
                  <c:v>8.897727272727268</c:v>
                </c:pt>
                <c:pt idx="154">
                  <c:v>8.897727272727268</c:v>
                </c:pt>
                <c:pt idx="155">
                  <c:v>8.897727272727268</c:v>
                </c:pt>
                <c:pt idx="156">
                  <c:v>8.897727272727268</c:v>
                </c:pt>
                <c:pt idx="157">
                  <c:v>8.897727272727268</c:v>
                </c:pt>
                <c:pt idx="158">
                  <c:v>8.897727272727268</c:v>
                </c:pt>
                <c:pt idx="159">
                  <c:v>8.897727272727268</c:v>
                </c:pt>
                <c:pt idx="160">
                  <c:v>8.897727272727268</c:v>
                </c:pt>
                <c:pt idx="161">
                  <c:v>8.897727272727268</c:v>
                </c:pt>
                <c:pt idx="162">
                  <c:v>8.897727272727268</c:v>
                </c:pt>
                <c:pt idx="163">
                  <c:v>8.897727272727268</c:v>
                </c:pt>
                <c:pt idx="164">
                  <c:v>8.897727272727268</c:v>
                </c:pt>
                <c:pt idx="165">
                  <c:v>8.897727272727268</c:v>
                </c:pt>
                <c:pt idx="166">
                  <c:v>8.897727272727268</c:v>
                </c:pt>
                <c:pt idx="167">
                  <c:v>8.897727272727268</c:v>
                </c:pt>
                <c:pt idx="168">
                  <c:v>8.897727272727268</c:v>
                </c:pt>
                <c:pt idx="169">
                  <c:v>8.897727272727268</c:v>
                </c:pt>
                <c:pt idx="170">
                  <c:v>8.897727272727268</c:v>
                </c:pt>
                <c:pt idx="171">
                  <c:v>8.897727272727268</c:v>
                </c:pt>
                <c:pt idx="172">
                  <c:v>8.897727272727268</c:v>
                </c:pt>
                <c:pt idx="173">
                  <c:v>8.897727272727268</c:v>
                </c:pt>
                <c:pt idx="174">
                  <c:v>8.897727272727268</c:v>
                </c:pt>
                <c:pt idx="175">
                  <c:v>8.897727272727268</c:v>
                </c:pt>
                <c:pt idx="176">
                  <c:v>8.897727272727268</c:v>
                </c:pt>
                <c:pt idx="177">
                  <c:v>8.897727272727268</c:v>
                </c:pt>
                <c:pt idx="178">
                  <c:v>8.897727272727268</c:v>
                </c:pt>
                <c:pt idx="179">
                  <c:v>8.897727272727268</c:v>
                </c:pt>
                <c:pt idx="180">
                  <c:v>8.897727272727268</c:v>
                </c:pt>
                <c:pt idx="181">
                  <c:v>8.897727272727268</c:v>
                </c:pt>
                <c:pt idx="182">
                  <c:v>8.897727272727268</c:v>
                </c:pt>
                <c:pt idx="183">
                  <c:v>8.897727272727268</c:v>
                </c:pt>
                <c:pt idx="184">
                  <c:v>8.897727272727268</c:v>
                </c:pt>
                <c:pt idx="185">
                  <c:v>8.897727272727268</c:v>
                </c:pt>
                <c:pt idx="186">
                  <c:v>8.897727272727268</c:v>
                </c:pt>
                <c:pt idx="187">
                  <c:v>8.897727272727268</c:v>
                </c:pt>
                <c:pt idx="188">
                  <c:v>8.897727272727268</c:v>
                </c:pt>
                <c:pt idx="189">
                  <c:v>8.897727272727268</c:v>
                </c:pt>
                <c:pt idx="190">
                  <c:v>8.897727272727268</c:v>
                </c:pt>
                <c:pt idx="191">
                  <c:v>8.897727272727268</c:v>
                </c:pt>
                <c:pt idx="192">
                  <c:v>8.897727272727268</c:v>
                </c:pt>
                <c:pt idx="193">
                  <c:v>8.897727272727268</c:v>
                </c:pt>
                <c:pt idx="194">
                  <c:v>8.897727272727268</c:v>
                </c:pt>
                <c:pt idx="195">
                  <c:v>8.897727272727268</c:v>
                </c:pt>
                <c:pt idx="196">
                  <c:v>8.897727272727268</c:v>
                </c:pt>
                <c:pt idx="197">
                  <c:v>8.897727272727268</c:v>
                </c:pt>
                <c:pt idx="198">
                  <c:v>8.897727272727268</c:v>
                </c:pt>
                <c:pt idx="199">
                  <c:v>8.897727272727268</c:v>
                </c:pt>
                <c:pt idx="200">
                  <c:v>8.897727272727268</c:v>
                </c:pt>
                <c:pt idx="201">
                  <c:v>8.897727272727268</c:v>
                </c:pt>
                <c:pt idx="202">
                  <c:v>8.897727272727268</c:v>
                </c:pt>
                <c:pt idx="203">
                  <c:v>8.897727272727268</c:v>
                </c:pt>
                <c:pt idx="204">
                  <c:v>8.897727272727268</c:v>
                </c:pt>
                <c:pt idx="205">
                  <c:v>8.897727272727268</c:v>
                </c:pt>
                <c:pt idx="206">
                  <c:v>8.897727272727268</c:v>
                </c:pt>
                <c:pt idx="207">
                  <c:v>8.897727272727268</c:v>
                </c:pt>
                <c:pt idx="208">
                  <c:v>8.897727272727268</c:v>
                </c:pt>
                <c:pt idx="209">
                  <c:v>8.897727272727268</c:v>
                </c:pt>
                <c:pt idx="210">
                  <c:v>8.897727272727268</c:v>
                </c:pt>
                <c:pt idx="211">
                  <c:v>8.897727272727268</c:v>
                </c:pt>
                <c:pt idx="212">
                  <c:v>8.897727272727268</c:v>
                </c:pt>
                <c:pt idx="213">
                  <c:v>8.897727272727268</c:v>
                </c:pt>
                <c:pt idx="214">
                  <c:v>8.897727272727268</c:v>
                </c:pt>
                <c:pt idx="215">
                  <c:v>8.897727272727268</c:v>
                </c:pt>
                <c:pt idx="216">
                  <c:v>8.897727272727268</c:v>
                </c:pt>
                <c:pt idx="217">
                  <c:v>8.897727272727268</c:v>
                </c:pt>
                <c:pt idx="218">
                  <c:v>8.897727272727268</c:v>
                </c:pt>
                <c:pt idx="219">
                  <c:v>8.897727272727268</c:v>
                </c:pt>
                <c:pt idx="220">
                  <c:v>8.897727272727268</c:v>
                </c:pt>
                <c:pt idx="221">
                  <c:v>8.897727272727268</c:v>
                </c:pt>
                <c:pt idx="222">
                  <c:v>8.897727272727268</c:v>
                </c:pt>
                <c:pt idx="223">
                  <c:v>8.897727272727268</c:v>
                </c:pt>
                <c:pt idx="224">
                  <c:v>8.897727272727268</c:v>
                </c:pt>
                <c:pt idx="225">
                  <c:v>8.897727272727268</c:v>
                </c:pt>
                <c:pt idx="226">
                  <c:v>8.897727272727268</c:v>
                </c:pt>
                <c:pt idx="227">
                  <c:v>8.897727272727268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69-44FF-A598-761996757DCA}"/>
            </c:ext>
          </c:extLst>
        </c:ser>
        <c:ser>
          <c:idx val="6"/>
          <c:order val="7"/>
          <c:tx>
            <c:v>Average services selling price</c:v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'[2]c.tbosinputselling'!$O$8:$O$235</c:f>
              <c:numCache>
                <c:formatCode>General</c:formatCode>
                <c:ptCount val="228"/>
                <c:pt idx="0">
                  <c:v>7.2421516754850099</c:v>
                </c:pt>
                <c:pt idx="1">
                  <c:v>7.2421516754850099</c:v>
                </c:pt>
                <c:pt idx="2">
                  <c:v>7.2421516754850099</c:v>
                </c:pt>
                <c:pt idx="3">
                  <c:v>7.2421516754850099</c:v>
                </c:pt>
                <c:pt idx="4">
                  <c:v>7.2421516754850099</c:v>
                </c:pt>
                <c:pt idx="5">
                  <c:v>7.2421516754850099</c:v>
                </c:pt>
                <c:pt idx="6">
                  <c:v>7.2421516754850099</c:v>
                </c:pt>
                <c:pt idx="7">
                  <c:v>7.2421516754850099</c:v>
                </c:pt>
                <c:pt idx="8">
                  <c:v>7.2421516754850099</c:v>
                </c:pt>
                <c:pt idx="9">
                  <c:v>7.2421516754850099</c:v>
                </c:pt>
                <c:pt idx="10">
                  <c:v>7.2421516754850099</c:v>
                </c:pt>
                <c:pt idx="11">
                  <c:v>7.2421516754850099</c:v>
                </c:pt>
                <c:pt idx="12">
                  <c:v>7.2421516754850099</c:v>
                </c:pt>
                <c:pt idx="13">
                  <c:v>7.2421516754850099</c:v>
                </c:pt>
                <c:pt idx="14">
                  <c:v>7.2421516754850099</c:v>
                </c:pt>
                <c:pt idx="15">
                  <c:v>7.2421516754850099</c:v>
                </c:pt>
                <c:pt idx="16">
                  <c:v>7.2421516754850099</c:v>
                </c:pt>
                <c:pt idx="17">
                  <c:v>7.2421516754850099</c:v>
                </c:pt>
                <c:pt idx="18">
                  <c:v>7.2421516754850099</c:v>
                </c:pt>
                <c:pt idx="19">
                  <c:v>7.2421516754850099</c:v>
                </c:pt>
                <c:pt idx="20">
                  <c:v>7.2421516754850099</c:v>
                </c:pt>
                <c:pt idx="21">
                  <c:v>7.2421516754850099</c:v>
                </c:pt>
                <c:pt idx="22">
                  <c:v>7.2421516754850099</c:v>
                </c:pt>
                <c:pt idx="23">
                  <c:v>7.2421516754850099</c:v>
                </c:pt>
                <c:pt idx="24">
                  <c:v>7.2421516754850099</c:v>
                </c:pt>
                <c:pt idx="25">
                  <c:v>7.2421516754850099</c:v>
                </c:pt>
                <c:pt idx="26">
                  <c:v>7.2421516754850099</c:v>
                </c:pt>
                <c:pt idx="27">
                  <c:v>7.2421516754850099</c:v>
                </c:pt>
                <c:pt idx="28">
                  <c:v>7.2421516754850099</c:v>
                </c:pt>
                <c:pt idx="29">
                  <c:v>7.2421516754850099</c:v>
                </c:pt>
                <c:pt idx="30">
                  <c:v>7.2421516754850099</c:v>
                </c:pt>
                <c:pt idx="31">
                  <c:v>7.2421516754850099</c:v>
                </c:pt>
                <c:pt idx="32">
                  <c:v>7.2421516754850099</c:v>
                </c:pt>
                <c:pt idx="33">
                  <c:v>7.2421516754850099</c:v>
                </c:pt>
                <c:pt idx="34">
                  <c:v>7.2421516754850099</c:v>
                </c:pt>
                <c:pt idx="35">
                  <c:v>7.2421516754850099</c:v>
                </c:pt>
                <c:pt idx="36">
                  <c:v>7.2421516754850099</c:v>
                </c:pt>
                <c:pt idx="37">
                  <c:v>7.2421516754850099</c:v>
                </c:pt>
                <c:pt idx="38">
                  <c:v>7.2421516754850099</c:v>
                </c:pt>
                <c:pt idx="39">
                  <c:v>7.2421516754850099</c:v>
                </c:pt>
                <c:pt idx="40">
                  <c:v>7.2421516754850099</c:v>
                </c:pt>
                <c:pt idx="41">
                  <c:v>7.2421516754850099</c:v>
                </c:pt>
                <c:pt idx="42">
                  <c:v>7.2421516754850099</c:v>
                </c:pt>
                <c:pt idx="43">
                  <c:v>7.2421516754850099</c:v>
                </c:pt>
                <c:pt idx="44">
                  <c:v>7.2421516754850099</c:v>
                </c:pt>
                <c:pt idx="45">
                  <c:v>7.2421516754850099</c:v>
                </c:pt>
                <c:pt idx="46">
                  <c:v>7.2421516754850099</c:v>
                </c:pt>
                <c:pt idx="47">
                  <c:v>7.2421516754850099</c:v>
                </c:pt>
                <c:pt idx="48">
                  <c:v>7.2421516754850099</c:v>
                </c:pt>
                <c:pt idx="49">
                  <c:v>7.2421516754850099</c:v>
                </c:pt>
                <c:pt idx="50">
                  <c:v>7.2421516754850099</c:v>
                </c:pt>
                <c:pt idx="51">
                  <c:v>7.2421516754850099</c:v>
                </c:pt>
                <c:pt idx="52">
                  <c:v>7.2421516754850099</c:v>
                </c:pt>
                <c:pt idx="53">
                  <c:v>7.2421516754850099</c:v>
                </c:pt>
                <c:pt idx="54">
                  <c:v>7.2421516754850099</c:v>
                </c:pt>
                <c:pt idx="55">
                  <c:v>7.2421516754850099</c:v>
                </c:pt>
                <c:pt idx="56">
                  <c:v>7.2421516754850099</c:v>
                </c:pt>
                <c:pt idx="57">
                  <c:v>7.2421516754850099</c:v>
                </c:pt>
                <c:pt idx="58">
                  <c:v>7.2421516754850099</c:v>
                </c:pt>
                <c:pt idx="59">
                  <c:v>7.2421516754850099</c:v>
                </c:pt>
                <c:pt idx="60">
                  <c:v>7.2421516754850099</c:v>
                </c:pt>
                <c:pt idx="61">
                  <c:v>7.2421516754850099</c:v>
                </c:pt>
                <c:pt idx="62">
                  <c:v>7.2421516754850099</c:v>
                </c:pt>
                <c:pt idx="63">
                  <c:v>7.2421516754850099</c:v>
                </c:pt>
                <c:pt idx="64">
                  <c:v>7.2421516754850099</c:v>
                </c:pt>
                <c:pt idx="65">
                  <c:v>7.2421516754850099</c:v>
                </c:pt>
                <c:pt idx="66">
                  <c:v>7.2421516754850099</c:v>
                </c:pt>
                <c:pt idx="67">
                  <c:v>7.2421516754850099</c:v>
                </c:pt>
                <c:pt idx="68">
                  <c:v>7.2421516754850099</c:v>
                </c:pt>
                <c:pt idx="69">
                  <c:v>7.2421516754850099</c:v>
                </c:pt>
                <c:pt idx="70">
                  <c:v>7.2421516754850099</c:v>
                </c:pt>
                <c:pt idx="71">
                  <c:v>7.2421516754850099</c:v>
                </c:pt>
                <c:pt idx="72">
                  <c:v>7.2421516754850099</c:v>
                </c:pt>
                <c:pt idx="73">
                  <c:v>7.2421516754850099</c:v>
                </c:pt>
                <c:pt idx="74">
                  <c:v>7.2421516754850099</c:v>
                </c:pt>
                <c:pt idx="75">
                  <c:v>7.2421516754850099</c:v>
                </c:pt>
                <c:pt idx="76">
                  <c:v>7.2421516754850099</c:v>
                </c:pt>
                <c:pt idx="77">
                  <c:v>7.2421516754850099</c:v>
                </c:pt>
                <c:pt idx="78">
                  <c:v>7.2421516754850099</c:v>
                </c:pt>
                <c:pt idx="79">
                  <c:v>7.2421516754850099</c:v>
                </c:pt>
                <c:pt idx="80">
                  <c:v>7.2421516754850099</c:v>
                </c:pt>
                <c:pt idx="81">
                  <c:v>7.2421516754850099</c:v>
                </c:pt>
                <c:pt idx="82">
                  <c:v>7.2421516754850099</c:v>
                </c:pt>
                <c:pt idx="83">
                  <c:v>7.2421516754850099</c:v>
                </c:pt>
                <c:pt idx="84">
                  <c:v>7.2421516754850099</c:v>
                </c:pt>
                <c:pt idx="85">
                  <c:v>7.2421516754850099</c:v>
                </c:pt>
                <c:pt idx="86">
                  <c:v>7.2421516754850099</c:v>
                </c:pt>
                <c:pt idx="87">
                  <c:v>7.2421516754850099</c:v>
                </c:pt>
                <c:pt idx="88">
                  <c:v>7.2421516754850099</c:v>
                </c:pt>
                <c:pt idx="89">
                  <c:v>7.2421516754850099</c:v>
                </c:pt>
                <c:pt idx="90">
                  <c:v>7.2421516754850099</c:v>
                </c:pt>
                <c:pt idx="91">
                  <c:v>7.2421516754850099</c:v>
                </c:pt>
                <c:pt idx="92">
                  <c:v>7.2421516754850099</c:v>
                </c:pt>
                <c:pt idx="93">
                  <c:v>7.2421516754850099</c:v>
                </c:pt>
                <c:pt idx="94">
                  <c:v>7.2421516754850099</c:v>
                </c:pt>
                <c:pt idx="95">
                  <c:v>7.2421516754850099</c:v>
                </c:pt>
                <c:pt idx="96">
                  <c:v>7.2421516754850099</c:v>
                </c:pt>
                <c:pt idx="97">
                  <c:v>7.2421516754850099</c:v>
                </c:pt>
                <c:pt idx="98">
                  <c:v>7.2421516754850099</c:v>
                </c:pt>
                <c:pt idx="99">
                  <c:v>7.2421516754850099</c:v>
                </c:pt>
                <c:pt idx="100">
                  <c:v>7.2421516754850099</c:v>
                </c:pt>
                <c:pt idx="101">
                  <c:v>7.2421516754850099</c:v>
                </c:pt>
                <c:pt idx="102">
                  <c:v>7.2421516754850099</c:v>
                </c:pt>
                <c:pt idx="103">
                  <c:v>7.2421516754850099</c:v>
                </c:pt>
                <c:pt idx="104">
                  <c:v>7.2421516754850099</c:v>
                </c:pt>
                <c:pt idx="105">
                  <c:v>7.2421516754850099</c:v>
                </c:pt>
                <c:pt idx="106">
                  <c:v>7.2421516754850099</c:v>
                </c:pt>
                <c:pt idx="107">
                  <c:v>7.2421516754850099</c:v>
                </c:pt>
                <c:pt idx="108">
                  <c:v>7.2421516754850099</c:v>
                </c:pt>
                <c:pt idx="109">
                  <c:v>7.2421516754850099</c:v>
                </c:pt>
                <c:pt idx="110">
                  <c:v>7.2421516754850099</c:v>
                </c:pt>
                <c:pt idx="111">
                  <c:v>7.2421516754850099</c:v>
                </c:pt>
                <c:pt idx="112">
                  <c:v>7.2421516754850099</c:v>
                </c:pt>
                <c:pt idx="113">
                  <c:v>7.2421516754850099</c:v>
                </c:pt>
                <c:pt idx="114">
                  <c:v>7.2421516754850099</c:v>
                </c:pt>
                <c:pt idx="115">
                  <c:v>7.2421516754850099</c:v>
                </c:pt>
                <c:pt idx="116">
                  <c:v>7.2421516754850099</c:v>
                </c:pt>
                <c:pt idx="117">
                  <c:v>7.2421516754850099</c:v>
                </c:pt>
                <c:pt idx="118">
                  <c:v>7.2421516754850099</c:v>
                </c:pt>
                <c:pt idx="119">
                  <c:v>7.2421516754850099</c:v>
                </c:pt>
                <c:pt idx="120">
                  <c:v>7.2421516754850099</c:v>
                </c:pt>
                <c:pt idx="121">
                  <c:v>7.2421516754850099</c:v>
                </c:pt>
                <c:pt idx="122">
                  <c:v>7.2421516754850099</c:v>
                </c:pt>
                <c:pt idx="123">
                  <c:v>7.2421516754850099</c:v>
                </c:pt>
                <c:pt idx="124">
                  <c:v>7.2421516754850099</c:v>
                </c:pt>
                <c:pt idx="125">
                  <c:v>7.2421516754850099</c:v>
                </c:pt>
                <c:pt idx="126">
                  <c:v>7.2421516754850099</c:v>
                </c:pt>
                <c:pt idx="127">
                  <c:v>7.2421516754850099</c:v>
                </c:pt>
                <c:pt idx="128">
                  <c:v>7.2421516754850099</c:v>
                </c:pt>
                <c:pt idx="129">
                  <c:v>7.2421516754850099</c:v>
                </c:pt>
                <c:pt idx="130">
                  <c:v>7.2421516754850099</c:v>
                </c:pt>
                <c:pt idx="131">
                  <c:v>7.2421516754850099</c:v>
                </c:pt>
                <c:pt idx="132">
                  <c:v>7.2421516754850099</c:v>
                </c:pt>
                <c:pt idx="133">
                  <c:v>7.2421516754850099</c:v>
                </c:pt>
                <c:pt idx="134">
                  <c:v>7.2421516754850099</c:v>
                </c:pt>
                <c:pt idx="135">
                  <c:v>7.2421516754850099</c:v>
                </c:pt>
                <c:pt idx="136">
                  <c:v>7.2421516754850099</c:v>
                </c:pt>
                <c:pt idx="137">
                  <c:v>7.2421516754850099</c:v>
                </c:pt>
                <c:pt idx="138">
                  <c:v>7.2421516754850099</c:v>
                </c:pt>
                <c:pt idx="139">
                  <c:v>7.2421516754850099</c:v>
                </c:pt>
                <c:pt idx="140">
                  <c:v>7.2421516754850099</c:v>
                </c:pt>
                <c:pt idx="141">
                  <c:v>7.2421516754850099</c:v>
                </c:pt>
                <c:pt idx="142">
                  <c:v>7.2421516754850099</c:v>
                </c:pt>
                <c:pt idx="143">
                  <c:v>7.2421516754850099</c:v>
                </c:pt>
                <c:pt idx="144">
                  <c:v>7.2421516754850099</c:v>
                </c:pt>
                <c:pt idx="145">
                  <c:v>7.2421516754850099</c:v>
                </c:pt>
                <c:pt idx="146">
                  <c:v>7.2421516754850099</c:v>
                </c:pt>
                <c:pt idx="147">
                  <c:v>7.2421516754850099</c:v>
                </c:pt>
                <c:pt idx="148">
                  <c:v>7.2421516754850099</c:v>
                </c:pt>
                <c:pt idx="149">
                  <c:v>7.2421516754850099</c:v>
                </c:pt>
                <c:pt idx="150">
                  <c:v>7.2421516754850099</c:v>
                </c:pt>
                <c:pt idx="151">
                  <c:v>7.2421516754850099</c:v>
                </c:pt>
                <c:pt idx="152">
                  <c:v>7.2421516754850099</c:v>
                </c:pt>
                <c:pt idx="153">
                  <c:v>7.2421516754850099</c:v>
                </c:pt>
                <c:pt idx="154">
                  <c:v>7.2421516754850099</c:v>
                </c:pt>
                <c:pt idx="155">
                  <c:v>7.2421516754850099</c:v>
                </c:pt>
                <c:pt idx="156">
                  <c:v>7.2421516754850099</c:v>
                </c:pt>
                <c:pt idx="157">
                  <c:v>7.2421516754850099</c:v>
                </c:pt>
                <c:pt idx="158">
                  <c:v>7.2421516754850099</c:v>
                </c:pt>
                <c:pt idx="159">
                  <c:v>7.2421516754850099</c:v>
                </c:pt>
                <c:pt idx="160">
                  <c:v>7.2421516754850099</c:v>
                </c:pt>
                <c:pt idx="161">
                  <c:v>7.2421516754850099</c:v>
                </c:pt>
                <c:pt idx="162">
                  <c:v>7.2421516754850099</c:v>
                </c:pt>
                <c:pt idx="163">
                  <c:v>7.2421516754850099</c:v>
                </c:pt>
                <c:pt idx="164">
                  <c:v>7.2421516754850099</c:v>
                </c:pt>
                <c:pt idx="165">
                  <c:v>7.2421516754850099</c:v>
                </c:pt>
                <c:pt idx="166">
                  <c:v>7.2421516754850099</c:v>
                </c:pt>
                <c:pt idx="167">
                  <c:v>7.2421516754850099</c:v>
                </c:pt>
                <c:pt idx="168">
                  <c:v>7.2421516754850099</c:v>
                </c:pt>
                <c:pt idx="169">
                  <c:v>7.2421516754850099</c:v>
                </c:pt>
                <c:pt idx="170">
                  <c:v>7.2421516754850099</c:v>
                </c:pt>
                <c:pt idx="171">
                  <c:v>7.2421516754850099</c:v>
                </c:pt>
                <c:pt idx="172">
                  <c:v>7.2421516754850099</c:v>
                </c:pt>
                <c:pt idx="173">
                  <c:v>7.2421516754850099</c:v>
                </c:pt>
                <c:pt idx="174">
                  <c:v>7.2421516754850099</c:v>
                </c:pt>
                <c:pt idx="175">
                  <c:v>7.2421516754850099</c:v>
                </c:pt>
                <c:pt idx="176">
                  <c:v>7.2421516754850099</c:v>
                </c:pt>
                <c:pt idx="177">
                  <c:v>7.2421516754850099</c:v>
                </c:pt>
                <c:pt idx="178">
                  <c:v>7.2421516754850099</c:v>
                </c:pt>
                <c:pt idx="179">
                  <c:v>7.2421516754850099</c:v>
                </c:pt>
                <c:pt idx="180">
                  <c:v>7.2421516754850099</c:v>
                </c:pt>
                <c:pt idx="181">
                  <c:v>7.2421516754850099</c:v>
                </c:pt>
                <c:pt idx="182">
                  <c:v>7.2421516754850099</c:v>
                </c:pt>
                <c:pt idx="183">
                  <c:v>7.2421516754850099</c:v>
                </c:pt>
                <c:pt idx="184">
                  <c:v>7.2421516754850099</c:v>
                </c:pt>
                <c:pt idx="185">
                  <c:v>7.2421516754850099</c:v>
                </c:pt>
                <c:pt idx="186">
                  <c:v>7.2421516754850099</c:v>
                </c:pt>
                <c:pt idx="187">
                  <c:v>7.2421516754850099</c:v>
                </c:pt>
                <c:pt idx="188">
                  <c:v>7.2421516754850099</c:v>
                </c:pt>
                <c:pt idx="189">
                  <c:v>7.2421516754850099</c:v>
                </c:pt>
                <c:pt idx="190">
                  <c:v>7.2421516754850099</c:v>
                </c:pt>
                <c:pt idx="191">
                  <c:v>7.2421516754850099</c:v>
                </c:pt>
                <c:pt idx="192">
                  <c:v>7.2421516754850099</c:v>
                </c:pt>
                <c:pt idx="193">
                  <c:v>7.2421516754850099</c:v>
                </c:pt>
                <c:pt idx="194">
                  <c:v>7.2421516754850099</c:v>
                </c:pt>
                <c:pt idx="195">
                  <c:v>7.2421516754850099</c:v>
                </c:pt>
                <c:pt idx="196">
                  <c:v>7.2421516754850099</c:v>
                </c:pt>
                <c:pt idx="197">
                  <c:v>7.2421516754850099</c:v>
                </c:pt>
                <c:pt idx="198">
                  <c:v>7.2421516754850099</c:v>
                </c:pt>
                <c:pt idx="199">
                  <c:v>7.2421516754850099</c:v>
                </c:pt>
                <c:pt idx="200">
                  <c:v>7.2421516754850099</c:v>
                </c:pt>
                <c:pt idx="201">
                  <c:v>7.2421516754850099</c:v>
                </c:pt>
                <c:pt idx="202">
                  <c:v>7.2421516754850099</c:v>
                </c:pt>
                <c:pt idx="203">
                  <c:v>7.2421516754850099</c:v>
                </c:pt>
                <c:pt idx="204">
                  <c:v>7.2421516754850099</c:v>
                </c:pt>
                <c:pt idx="205">
                  <c:v>7.2421516754850099</c:v>
                </c:pt>
                <c:pt idx="206">
                  <c:v>7.2421516754850099</c:v>
                </c:pt>
                <c:pt idx="207">
                  <c:v>7.2421516754850099</c:v>
                </c:pt>
                <c:pt idx="208">
                  <c:v>7.2421516754850099</c:v>
                </c:pt>
                <c:pt idx="209">
                  <c:v>7.2421516754850099</c:v>
                </c:pt>
                <c:pt idx="210">
                  <c:v>7.2421516754850099</c:v>
                </c:pt>
                <c:pt idx="211">
                  <c:v>7.2421516754850099</c:v>
                </c:pt>
                <c:pt idx="212">
                  <c:v>7.2421516754850099</c:v>
                </c:pt>
                <c:pt idx="213">
                  <c:v>7.2421516754850099</c:v>
                </c:pt>
                <c:pt idx="214">
                  <c:v>7.2421516754850099</c:v>
                </c:pt>
                <c:pt idx="215">
                  <c:v>7.2421516754850099</c:v>
                </c:pt>
                <c:pt idx="216">
                  <c:v>7.2421516754850099</c:v>
                </c:pt>
                <c:pt idx="217">
                  <c:v>7.2421516754850099</c:v>
                </c:pt>
                <c:pt idx="218">
                  <c:v>7.2421516754850099</c:v>
                </c:pt>
                <c:pt idx="219">
                  <c:v>7.2421516754850099</c:v>
                </c:pt>
                <c:pt idx="220">
                  <c:v>7.2421516754850099</c:v>
                </c:pt>
                <c:pt idx="221">
                  <c:v>7.2421516754850099</c:v>
                </c:pt>
                <c:pt idx="222">
                  <c:v>7.2421516754850099</c:v>
                </c:pt>
                <c:pt idx="223">
                  <c:v>7.2421516754850099</c:v>
                </c:pt>
                <c:pt idx="224">
                  <c:v>7.2421516754850099</c:v>
                </c:pt>
                <c:pt idx="225">
                  <c:v>7.2421516754850099</c:v>
                </c:pt>
                <c:pt idx="226">
                  <c:v>7.2421516754850099</c:v>
                </c:pt>
                <c:pt idx="227">
                  <c:v>7.2421516754850099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69-44FF-A598-761996757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6948848"/>
        <c:axId val="9869492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'[2]c.tbosinputselling'!$C$1:$C$2</c15:sqref>
                        </c15:formulaRef>
                      </c:ext>
                    </c:extLst>
                    <c:strCache>
                      <c:ptCount val="1"/>
                      <c:pt idx="0">
                        <c:v>Manufacturing Input Prices</c:v>
                      </c:pt>
                    </c:strCache>
                  </c:strRef>
                </c:tx>
                <c:spPr>
                  <a:ln w="28575" cap="rnd">
                    <a:solidFill>
                      <a:schemeClr val="tx2">
                        <a:lumMod val="20000"/>
                        <a:lumOff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'[2]c.tbosinputselling'!$A$8:$A$235</c15:sqref>
                        </c15:formulaRef>
                      </c:ext>
                    </c:extLst>
                    <c:strCache>
                      <c:ptCount val="228"/>
                      <c:pt idx="6">
                        <c:v>'04</c:v>
                      </c:pt>
                      <c:pt idx="18">
                        <c:v>'05</c:v>
                      </c:pt>
                      <c:pt idx="30">
                        <c:v>'06</c:v>
                      </c:pt>
                      <c:pt idx="42">
                        <c:v>'07</c:v>
                      </c:pt>
                      <c:pt idx="54">
                        <c:v>'08</c:v>
                      </c:pt>
                      <c:pt idx="66">
                        <c:v>'09</c:v>
                      </c:pt>
                      <c:pt idx="78">
                        <c:v>'10</c:v>
                      </c:pt>
                      <c:pt idx="90">
                        <c:v>'11</c:v>
                      </c:pt>
                      <c:pt idx="102">
                        <c:v>'12</c:v>
                      </c:pt>
                      <c:pt idx="114">
                        <c:v>'13</c:v>
                      </c:pt>
                      <c:pt idx="126">
                        <c:v>'14</c:v>
                      </c:pt>
                      <c:pt idx="138">
                        <c:v>'15</c:v>
                      </c:pt>
                      <c:pt idx="150">
                        <c:v>'16</c:v>
                      </c:pt>
                      <c:pt idx="162">
                        <c:v>'17</c:v>
                      </c:pt>
                      <c:pt idx="174">
                        <c:v>'18</c:v>
                      </c:pt>
                      <c:pt idx="186">
                        <c:v>'19</c:v>
                      </c:pt>
                      <c:pt idx="198">
                        <c:v>'20</c:v>
                      </c:pt>
                      <c:pt idx="210">
                        <c:v>'21</c:v>
                      </c:pt>
                      <c:pt idx="222">
                        <c:v>'22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'[2]c.tbosinputselling'!$C$3:$C$235</c15:sqref>
                        </c15:formulaRef>
                      </c:ext>
                    </c:extLst>
                    <c:numCache>
                      <c:formatCode>General</c:formatCode>
                      <c:ptCount val="23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60.9</c:v>
                      </c:pt>
                      <c:pt idx="13">
                        <c:v>62.6</c:v>
                      </c:pt>
                      <c:pt idx="14">
                        <c:v>66.366666666666674</c:v>
                      </c:pt>
                      <c:pt idx="15">
                        <c:v>62.6</c:v>
                      </c:pt>
                      <c:pt idx="16">
                        <c:v>57.766666666666673</c:v>
                      </c:pt>
                      <c:pt idx="17">
                        <c:v>46.70000000000001</c:v>
                      </c:pt>
                      <c:pt idx="18">
                        <c:v>42.6</c:v>
                      </c:pt>
                      <c:pt idx="19">
                        <c:v>44.733333333333327</c:v>
                      </c:pt>
                      <c:pt idx="20">
                        <c:v>44.9</c:v>
                      </c:pt>
                      <c:pt idx="21">
                        <c:v>36.56666666666667</c:v>
                      </c:pt>
                      <c:pt idx="22">
                        <c:v>22.966666666666669</c:v>
                      </c:pt>
                      <c:pt idx="23">
                        <c:v>15.966666666666667</c:v>
                      </c:pt>
                      <c:pt idx="24">
                        <c:v>21.333333333333332</c:v>
                      </c:pt>
                      <c:pt idx="25">
                        <c:v>36.333333333333336</c:v>
                      </c:pt>
                      <c:pt idx="26">
                        <c:v>49.300000000000004</c:v>
                      </c:pt>
                      <c:pt idx="27">
                        <c:v>60.20000000000001</c:v>
                      </c:pt>
                      <c:pt idx="28">
                        <c:v>62.633333333333333</c:v>
                      </c:pt>
                      <c:pt idx="29">
                        <c:v>60.433333333333337</c:v>
                      </c:pt>
                      <c:pt idx="30">
                        <c:v>51.79999999999999</c:v>
                      </c:pt>
                      <c:pt idx="31">
                        <c:v>39.733333333333327</c:v>
                      </c:pt>
                      <c:pt idx="32">
                        <c:v>36.066666666666663</c:v>
                      </c:pt>
                      <c:pt idx="33">
                        <c:v>37.233333333333334</c:v>
                      </c:pt>
                      <c:pt idx="34">
                        <c:v>43.433333333333337</c:v>
                      </c:pt>
                      <c:pt idx="35">
                        <c:v>49.199999999999996</c:v>
                      </c:pt>
                      <c:pt idx="36">
                        <c:v>51.766666666666673</c:v>
                      </c:pt>
                      <c:pt idx="37">
                        <c:v>47.333333333333336</c:v>
                      </c:pt>
                      <c:pt idx="38">
                        <c:v>36.366666666666667</c:v>
                      </c:pt>
                      <c:pt idx="39">
                        <c:v>26.333333333333332</c:v>
                      </c:pt>
                      <c:pt idx="40">
                        <c:v>23.399999999999995</c:v>
                      </c:pt>
                      <c:pt idx="41">
                        <c:v>25.933333333333334</c:v>
                      </c:pt>
                      <c:pt idx="42">
                        <c:v>28.033333333333331</c:v>
                      </c:pt>
                      <c:pt idx="43">
                        <c:v>28.2</c:v>
                      </c:pt>
                      <c:pt idx="44">
                        <c:v>28.533333333333331</c:v>
                      </c:pt>
                      <c:pt idx="45">
                        <c:v>30.899999999999995</c:v>
                      </c:pt>
                      <c:pt idx="46">
                        <c:v>31.833333333333332</c:v>
                      </c:pt>
                      <c:pt idx="47">
                        <c:v>31.7</c:v>
                      </c:pt>
                      <c:pt idx="48">
                        <c:v>27.666666666666668</c:v>
                      </c:pt>
                      <c:pt idx="49">
                        <c:v>25.399999999999995</c:v>
                      </c:pt>
                      <c:pt idx="50">
                        <c:v>27.733333333333331</c:v>
                      </c:pt>
                      <c:pt idx="51">
                        <c:v>30.966666666666669</c:v>
                      </c:pt>
                      <c:pt idx="52">
                        <c:v>35.9</c:v>
                      </c:pt>
                      <c:pt idx="53">
                        <c:v>35.266666666666666</c:v>
                      </c:pt>
                      <c:pt idx="54">
                        <c:v>38.700000000000003</c:v>
                      </c:pt>
                      <c:pt idx="55">
                        <c:v>46.866666666666674</c:v>
                      </c:pt>
                      <c:pt idx="56">
                        <c:v>55.433333333333337</c:v>
                      </c:pt>
                      <c:pt idx="57">
                        <c:v>61.533333333333331</c:v>
                      </c:pt>
                      <c:pt idx="58">
                        <c:v>64.7</c:v>
                      </c:pt>
                      <c:pt idx="59">
                        <c:v>65.733333333333334</c:v>
                      </c:pt>
                      <c:pt idx="60">
                        <c:v>63.066666666666663</c:v>
                      </c:pt>
                      <c:pt idx="61">
                        <c:v>49.933333333333337</c:v>
                      </c:pt>
                      <c:pt idx="62">
                        <c:v>26.900000000000002</c:v>
                      </c:pt>
                      <c:pt idx="63">
                        <c:v>-1.8999999999999997</c:v>
                      </c:pt>
                      <c:pt idx="64">
                        <c:v>-26.833333333333332</c:v>
                      </c:pt>
                      <c:pt idx="65">
                        <c:v>-40.133333333333333</c:v>
                      </c:pt>
                      <c:pt idx="66">
                        <c:v>-41.333333333333336</c:v>
                      </c:pt>
                      <c:pt idx="67">
                        <c:v>-41.9</c:v>
                      </c:pt>
                      <c:pt idx="68">
                        <c:v>-41.266666666666673</c:v>
                      </c:pt>
                      <c:pt idx="69">
                        <c:v>-40.06666666666667</c:v>
                      </c:pt>
                      <c:pt idx="70">
                        <c:v>-27.5</c:v>
                      </c:pt>
                      <c:pt idx="71">
                        <c:v>-15.666666666666666</c:v>
                      </c:pt>
                      <c:pt idx="72">
                        <c:v>1.9333333333333329</c:v>
                      </c:pt>
                      <c:pt idx="73">
                        <c:v>9.9666666666666668</c:v>
                      </c:pt>
                      <c:pt idx="74">
                        <c:v>16.666666666666668</c:v>
                      </c:pt>
                      <c:pt idx="75">
                        <c:v>16.3</c:v>
                      </c:pt>
                      <c:pt idx="76">
                        <c:v>19.733333333333331</c:v>
                      </c:pt>
                      <c:pt idx="77">
                        <c:v>25.100000000000005</c:v>
                      </c:pt>
                      <c:pt idx="78">
                        <c:v>30.933333333333334</c:v>
                      </c:pt>
                      <c:pt idx="79">
                        <c:v>34.166666666666664</c:v>
                      </c:pt>
                      <c:pt idx="80">
                        <c:v>36.766666666666673</c:v>
                      </c:pt>
                      <c:pt idx="81">
                        <c:v>36.9</c:v>
                      </c:pt>
                      <c:pt idx="82">
                        <c:v>33.866666666666667</c:v>
                      </c:pt>
                      <c:pt idx="83">
                        <c:v>24.466666666666669</c:v>
                      </c:pt>
                      <c:pt idx="84">
                        <c:v>19.466666666666669</c:v>
                      </c:pt>
                      <c:pt idx="85">
                        <c:v>18.033333333333331</c:v>
                      </c:pt>
                      <c:pt idx="86">
                        <c:v>23.533333333333331</c:v>
                      </c:pt>
                      <c:pt idx="87">
                        <c:v>27.066666666666663</c:v>
                      </c:pt>
                      <c:pt idx="88">
                        <c:v>33.56666666666667</c:v>
                      </c:pt>
                      <c:pt idx="89">
                        <c:v>45.066666666666663</c:v>
                      </c:pt>
                      <c:pt idx="90">
                        <c:v>55.033333333333339</c:v>
                      </c:pt>
                      <c:pt idx="91">
                        <c:v>60.266666666666673</c:v>
                      </c:pt>
                      <c:pt idx="92">
                        <c:v>59.633333333333326</c:v>
                      </c:pt>
                      <c:pt idx="93">
                        <c:v>53.9</c:v>
                      </c:pt>
                      <c:pt idx="94">
                        <c:v>45.300000000000004</c:v>
                      </c:pt>
                      <c:pt idx="95">
                        <c:v>37.533333333333331</c:v>
                      </c:pt>
                      <c:pt idx="96">
                        <c:v>31.033333333333331</c:v>
                      </c:pt>
                      <c:pt idx="97">
                        <c:v>27.966666666666669</c:v>
                      </c:pt>
                      <c:pt idx="98">
                        <c:v>20.8</c:v>
                      </c:pt>
                      <c:pt idx="99">
                        <c:v>17.166666666666668</c:v>
                      </c:pt>
                      <c:pt idx="100">
                        <c:v>17.466666666666669</c:v>
                      </c:pt>
                      <c:pt idx="101">
                        <c:v>20.466666666666665</c:v>
                      </c:pt>
                      <c:pt idx="102">
                        <c:v>23.833333333333332</c:v>
                      </c:pt>
                      <c:pt idx="103">
                        <c:v>25.433333333333337</c:v>
                      </c:pt>
                      <c:pt idx="104">
                        <c:v>25.133333333333336</c:v>
                      </c:pt>
                      <c:pt idx="105">
                        <c:v>24.033333333333331</c:v>
                      </c:pt>
                      <c:pt idx="106">
                        <c:v>15.033333333333333</c:v>
                      </c:pt>
                      <c:pt idx="107">
                        <c:v>8.6</c:v>
                      </c:pt>
                      <c:pt idx="108">
                        <c:v>4.8666666666666663</c:v>
                      </c:pt>
                      <c:pt idx="109">
                        <c:v>11</c:v>
                      </c:pt>
                      <c:pt idx="110">
                        <c:v>20.400000000000002</c:v>
                      </c:pt>
                      <c:pt idx="111">
                        <c:v>25.466666666666669</c:v>
                      </c:pt>
                      <c:pt idx="112">
                        <c:v>25.533333333333331</c:v>
                      </c:pt>
                      <c:pt idx="113">
                        <c:v>24.099999999999998</c:v>
                      </c:pt>
                      <c:pt idx="114">
                        <c:v>20.866666666666664</c:v>
                      </c:pt>
                      <c:pt idx="115">
                        <c:v>21.033333333333331</c:v>
                      </c:pt>
                      <c:pt idx="116">
                        <c:v>13.033333333333333</c:v>
                      </c:pt>
                      <c:pt idx="117">
                        <c:v>9.6333333333333329</c:v>
                      </c:pt>
                      <c:pt idx="118">
                        <c:v>6.7333333333333334</c:v>
                      </c:pt>
                      <c:pt idx="119">
                        <c:v>10.833333333333334</c:v>
                      </c:pt>
                      <c:pt idx="120">
                        <c:v>11.5</c:v>
                      </c:pt>
                      <c:pt idx="121">
                        <c:v>12.366666666666667</c:v>
                      </c:pt>
                      <c:pt idx="122">
                        <c:v>13.6</c:v>
                      </c:pt>
                      <c:pt idx="123">
                        <c:v>17.766666666666666</c:v>
                      </c:pt>
                      <c:pt idx="124">
                        <c:v>23.666666666666668</c:v>
                      </c:pt>
                      <c:pt idx="125">
                        <c:v>26.566666666666663</c:v>
                      </c:pt>
                      <c:pt idx="126">
                        <c:v>27.533333333333331</c:v>
                      </c:pt>
                      <c:pt idx="127">
                        <c:v>25.333333333333332</c:v>
                      </c:pt>
                      <c:pt idx="128">
                        <c:v>19.433333333333334</c:v>
                      </c:pt>
                      <c:pt idx="129">
                        <c:v>20</c:v>
                      </c:pt>
                      <c:pt idx="130">
                        <c:v>19.466666666666665</c:v>
                      </c:pt>
                      <c:pt idx="131">
                        <c:v>24</c:v>
                      </c:pt>
                      <c:pt idx="132">
                        <c:v>23.700000000000003</c:v>
                      </c:pt>
                      <c:pt idx="133">
                        <c:v>20.666666666666668</c:v>
                      </c:pt>
                      <c:pt idx="134">
                        <c:v>17.900000000000002</c:v>
                      </c:pt>
                      <c:pt idx="135">
                        <c:v>13.733333333333334</c:v>
                      </c:pt>
                      <c:pt idx="136">
                        <c:v>11.333333333333334</c:v>
                      </c:pt>
                      <c:pt idx="137">
                        <c:v>5.8</c:v>
                      </c:pt>
                      <c:pt idx="138">
                        <c:v>1.6666666666666663</c:v>
                      </c:pt>
                      <c:pt idx="139">
                        <c:v>-3.5</c:v>
                      </c:pt>
                      <c:pt idx="140">
                        <c:v>-6.5333333333333323</c:v>
                      </c:pt>
                      <c:pt idx="141">
                        <c:v>-6.6333333333333329</c:v>
                      </c:pt>
                      <c:pt idx="142">
                        <c:v>-1.7666666666666664</c:v>
                      </c:pt>
                      <c:pt idx="143">
                        <c:v>1.9333333333333336</c:v>
                      </c:pt>
                      <c:pt idx="144">
                        <c:v>-0.46666666666666617</c:v>
                      </c:pt>
                      <c:pt idx="145">
                        <c:v>-3.3666666666666658</c:v>
                      </c:pt>
                      <c:pt idx="146">
                        <c:v>-4.5333333333333332</c:v>
                      </c:pt>
                      <c:pt idx="147">
                        <c:v>-3.7666666666666671</c:v>
                      </c:pt>
                      <c:pt idx="148">
                        <c:v>-6.0666666666666664</c:v>
                      </c:pt>
                      <c:pt idx="149">
                        <c:v>-7.7666666666666666</c:v>
                      </c:pt>
                      <c:pt idx="150">
                        <c:v>-9.5</c:v>
                      </c:pt>
                      <c:pt idx="151">
                        <c:v>-5.9333333333333336</c:v>
                      </c:pt>
                      <c:pt idx="152">
                        <c:v>-0.73333333333333306</c:v>
                      </c:pt>
                      <c:pt idx="153">
                        <c:v>8.2333333333333343</c:v>
                      </c:pt>
                      <c:pt idx="154">
                        <c:v>12.566666666666668</c:v>
                      </c:pt>
                      <c:pt idx="155">
                        <c:v>13.533333333333333</c:v>
                      </c:pt>
                      <c:pt idx="156">
                        <c:v>13.733333333333334</c:v>
                      </c:pt>
                      <c:pt idx="157">
                        <c:v>13.266666666666666</c:v>
                      </c:pt>
                      <c:pt idx="158">
                        <c:v>14.433333333333332</c:v>
                      </c:pt>
                      <c:pt idx="159">
                        <c:v>15.466666666666667</c:v>
                      </c:pt>
                      <c:pt idx="160">
                        <c:v>21.2</c:v>
                      </c:pt>
                      <c:pt idx="161">
                        <c:v>27.066666666666663</c:v>
                      </c:pt>
                      <c:pt idx="162">
                        <c:v>31.466666666666669</c:v>
                      </c:pt>
                      <c:pt idx="163">
                        <c:v>30.466666666666665</c:v>
                      </c:pt>
                      <c:pt idx="164">
                        <c:v>27.2</c:v>
                      </c:pt>
                      <c:pt idx="165">
                        <c:v>22.633333333333336</c:v>
                      </c:pt>
                      <c:pt idx="166">
                        <c:v>18.8</c:v>
                      </c:pt>
                      <c:pt idx="167">
                        <c:v>17.133333333333333</c:v>
                      </c:pt>
                      <c:pt idx="168">
                        <c:v>20.400000000000002</c:v>
                      </c:pt>
                      <c:pt idx="169">
                        <c:v>27.266666666666669</c:v>
                      </c:pt>
                      <c:pt idx="170">
                        <c:v>32.6</c:v>
                      </c:pt>
                      <c:pt idx="171">
                        <c:v>34.333333333333336</c:v>
                      </c:pt>
                      <c:pt idx="172">
                        <c:v>33.9</c:v>
                      </c:pt>
                      <c:pt idx="173">
                        <c:v>35.199999999999996</c:v>
                      </c:pt>
                      <c:pt idx="174">
                        <c:v>38.133333333333333</c:v>
                      </c:pt>
                      <c:pt idx="175">
                        <c:v>41.633333333333333</c:v>
                      </c:pt>
                      <c:pt idx="176">
                        <c:v>45.366666666666674</c:v>
                      </c:pt>
                      <c:pt idx="177">
                        <c:v>46.20000000000001</c:v>
                      </c:pt>
                      <c:pt idx="178">
                        <c:v>49</c:v>
                      </c:pt>
                      <c:pt idx="179">
                        <c:v>49.433333333333337</c:v>
                      </c:pt>
                      <c:pt idx="180">
                        <c:v>49.5</c:v>
                      </c:pt>
                      <c:pt idx="181">
                        <c:v>45.733333333333327</c:v>
                      </c:pt>
                      <c:pt idx="182">
                        <c:v>46.933333333333337</c:v>
                      </c:pt>
                      <c:pt idx="183">
                        <c:v>42.533333333333339</c:v>
                      </c:pt>
                      <c:pt idx="184">
                        <c:v>37.666666666666664</c:v>
                      </c:pt>
                      <c:pt idx="185">
                        <c:v>26.8</c:v>
                      </c:pt>
                      <c:pt idx="186">
                        <c:v>23.166666666666668</c:v>
                      </c:pt>
                      <c:pt idx="187">
                        <c:v>20.733333333333334</c:v>
                      </c:pt>
                      <c:pt idx="188">
                        <c:v>16.733333333333334</c:v>
                      </c:pt>
                      <c:pt idx="189">
                        <c:v>12.133333333333333</c:v>
                      </c:pt>
                      <c:pt idx="190">
                        <c:v>10.566666666666668</c:v>
                      </c:pt>
                      <c:pt idx="191">
                        <c:v>13.533333333333331</c:v>
                      </c:pt>
                      <c:pt idx="192">
                        <c:v>14.233333333333334</c:v>
                      </c:pt>
                      <c:pt idx="193">
                        <c:v>15.4</c:v>
                      </c:pt>
                      <c:pt idx="194">
                        <c:v>16.966666666666669</c:v>
                      </c:pt>
                      <c:pt idx="195">
                        <c:v>19.3</c:v>
                      </c:pt>
                      <c:pt idx="196">
                        <c:v>17.366666666666664</c:v>
                      </c:pt>
                      <c:pt idx="197">
                        <c:v>12.9</c:v>
                      </c:pt>
                      <c:pt idx="198">
                        <c:v>11.299999999999999</c:v>
                      </c:pt>
                      <c:pt idx="199">
                        <c:v>4.5000000000000009</c:v>
                      </c:pt>
                      <c:pt idx="200">
                        <c:v>-5.5333333333333323</c:v>
                      </c:pt>
                      <c:pt idx="201">
                        <c:v>-8.7000000000000011</c:v>
                      </c:pt>
                      <c:pt idx="202">
                        <c:v>-2.2333333333333329</c:v>
                      </c:pt>
                      <c:pt idx="203">
                        <c:v>8.5333333333333332</c:v>
                      </c:pt>
                      <c:pt idx="204">
                        <c:v>14.666666666666666</c:v>
                      </c:pt>
                      <c:pt idx="205">
                        <c:v>19.7</c:v>
                      </c:pt>
                      <c:pt idx="206">
                        <c:v>26.466666666666669</c:v>
                      </c:pt>
                      <c:pt idx="207">
                        <c:v>31.799999999999997</c:v>
                      </c:pt>
                      <c:pt idx="208">
                        <c:v>39.699999999999996</c:v>
                      </c:pt>
                      <c:pt idx="209">
                        <c:v>47.966666666666669</c:v>
                      </c:pt>
                      <c:pt idx="210">
                        <c:v>55.166666666666664</c:v>
                      </c:pt>
                      <c:pt idx="211">
                        <c:v>60.533333333333339</c:v>
                      </c:pt>
                      <c:pt idx="212">
                        <c:v>66.066666666666663</c:v>
                      </c:pt>
                      <c:pt idx="213">
                        <c:v>73.8</c:v>
                      </c:pt>
                      <c:pt idx="214">
                        <c:v>78.899999999999991</c:v>
                      </c:pt>
                      <c:pt idx="215">
                        <c:v>79.86666666666666</c:v>
                      </c:pt>
                      <c:pt idx="216">
                        <c:v>78.100000000000009</c:v>
                      </c:pt>
                      <c:pt idx="217">
                        <c:v>77.900000000000006</c:v>
                      </c:pt>
                      <c:pt idx="218">
                        <c:v>78.7</c:v>
                      </c:pt>
                      <c:pt idx="219">
                        <c:v>81.033333333333346</c:v>
                      </c:pt>
                      <c:pt idx="220">
                        <c:v>76.2</c:v>
                      </c:pt>
                      <c:pt idx="221">
                        <c:v>70.933333333333323</c:v>
                      </c:pt>
                      <c:pt idx="222">
                        <c:v>67.63333333333334</c:v>
                      </c:pt>
                      <c:pt idx="223">
                        <c:v>69.833333333333329</c:v>
                      </c:pt>
                      <c:pt idx="224">
                        <c:v>69.63333333333334</c:v>
                      </c:pt>
                      <c:pt idx="225">
                        <c:v>65.766666666666666</c:v>
                      </c:pt>
                      <c:pt idx="226">
                        <c:v>60.266666666666673</c:v>
                      </c:pt>
                      <c:pt idx="227">
                        <c:v>52.566666666666663</c:v>
                      </c:pt>
                      <c:pt idx="228">
                        <c:v>43.433333333333337</c:v>
                      </c:pt>
                      <c:pt idx="229">
                        <c:v>36.633333333333333</c:v>
                      </c:pt>
                      <c:pt idx="230">
                        <c:v>34.5</c:v>
                      </c:pt>
                      <c:pt idx="231">
                        <c:v>30.566666666666663</c:v>
                      </c:pt>
                      <c:pt idx="232">
                        <c:v>#N/A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C269-44FF-A598-761996757DC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'[2]c.tbosinputselling'!$E$1:$E$2</c15:sqref>
                        </c15:formulaRef>
                      </c:ext>
                    </c:extLst>
                    <c:strCache>
                      <c:ptCount val="1"/>
                      <c:pt idx="0">
                        <c:v>Manufacturing Wages</c:v>
                      </c:pt>
                    </c:strCache>
                  </c:strRef>
                </c:tx>
                <c:spPr>
                  <a:ln w="28575" cap="rnd">
                    <a:solidFill>
                      <a:schemeClr val="tx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'[2]c.tbosinputselling'!$A$8:$A$235</c15:sqref>
                        </c15:formulaRef>
                      </c:ext>
                    </c:extLst>
                    <c:strCache>
                      <c:ptCount val="228"/>
                      <c:pt idx="6">
                        <c:v>'04</c:v>
                      </c:pt>
                      <c:pt idx="18">
                        <c:v>'05</c:v>
                      </c:pt>
                      <c:pt idx="30">
                        <c:v>'06</c:v>
                      </c:pt>
                      <c:pt idx="42">
                        <c:v>'07</c:v>
                      </c:pt>
                      <c:pt idx="54">
                        <c:v>'08</c:v>
                      </c:pt>
                      <c:pt idx="66">
                        <c:v>'09</c:v>
                      </c:pt>
                      <c:pt idx="78">
                        <c:v>'10</c:v>
                      </c:pt>
                      <c:pt idx="90">
                        <c:v>'11</c:v>
                      </c:pt>
                      <c:pt idx="102">
                        <c:v>'12</c:v>
                      </c:pt>
                      <c:pt idx="114">
                        <c:v>'13</c:v>
                      </c:pt>
                      <c:pt idx="126">
                        <c:v>'14</c:v>
                      </c:pt>
                      <c:pt idx="138">
                        <c:v>'15</c:v>
                      </c:pt>
                      <c:pt idx="150">
                        <c:v>'16</c:v>
                      </c:pt>
                      <c:pt idx="162">
                        <c:v>'17</c:v>
                      </c:pt>
                      <c:pt idx="174">
                        <c:v>'18</c:v>
                      </c:pt>
                      <c:pt idx="186">
                        <c:v>'19</c:v>
                      </c:pt>
                      <c:pt idx="198">
                        <c:v>'20</c:v>
                      </c:pt>
                      <c:pt idx="210">
                        <c:v>'21</c:v>
                      </c:pt>
                      <c:pt idx="222">
                        <c:v>'22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'[2]c.tbosinputselling'!$E$8:$E$235</c15:sqref>
                        </c15:formulaRef>
                      </c:ext>
                    </c:extLst>
                    <c:numCache>
                      <c:formatCode>General</c:formatCode>
                      <c:ptCount val="228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22.066666666666666</c:v>
                      </c:pt>
                      <c:pt idx="8">
                        <c:v>20.533333333333335</c:v>
                      </c:pt>
                      <c:pt idx="9">
                        <c:v>19.933333333333334</c:v>
                      </c:pt>
                      <c:pt idx="10">
                        <c:v>21.266666666666666</c:v>
                      </c:pt>
                      <c:pt idx="11">
                        <c:v>20.933333333333334</c:v>
                      </c:pt>
                      <c:pt idx="12">
                        <c:v>21.533333333333331</c:v>
                      </c:pt>
                      <c:pt idx="13">
                        <c:v>21.333333333333332</c:v>
                      </c:pt>
                      <c:pt idx="14">
                        <c:v>24.766666666666669</c:v>
                      </c:pt>
                      <c:pt idx="15">
                        <c:v>24.766666666666666</c:v>
                      </c:pt>
                      <c:pt idx="16">
                        <c:v>24.900000000000002</c:v>
                      </c:pt>
                      <c:pt idx="17">
                        <c:v>22.8</c:v>
                      </c:pt>
                      <c:pt idx="18">
                        <c:v>25.166666666666668</c:v>
                      </c:pt>
                      <c:pt idx="19">
                        <c:v>24.666666666666668</c:v>
                      </c:pt>
                      <c:pt idx="20">
                        <c:v>24.400000000000002</c:v>
                      </c:pt>
                      <c:pt idx="21">
                        <c:v>22.666666666666668</c:v>
                      </c:pt>
                      <c:pt idx="22">
                        <c:v>23.533333333333331</c:v>
                      </c:pt>
                      <c:pt idx="23">
                        <c:v>23.7</c:v>
                      </c:pt>
                      <c:pt idx="24">
                        <c:v>24.100000000000005</c:v>
                      </c:pt>
                      <c:pt idx="25">
                        <c:v>24.533333333333331</c:v>
                      </c:pt>
                      <c:pt idx="26">
                        <c:v>27.766666666666666</c:v>
                      </c:pt>
                      <c:pt idx="27">
                        <c:v>29.900000000000002</c:v>
                      </c:pt>
                      <c:pt idx="28">
                        <c:v>32.633333333333333</c:v>
                      </c:pt>
                      <c:pt idx="29">
                        <c:v>28.466666666666669</c:v>
                      </c:pt>
                      <c:pt idx="30">
                        <c:v>29.099999999999998</c:v>
                      </c:pt>
                      <c:pt idx="31">
                        <c:v>25.266666666666669</c:v>
                      </c:pt>
                      <c:pt idx="32">
                        <c:v>27.899999999999995</c:v>
                      </c:pt>
                      <c:pt idx="33">
                        <c:v>28.966666666666669</c:v>
                      </c:pt>
                      <c:pt idx="34">
                        <c:v>30.399999999999995</c:v>
                      </c:pt>
                      <c:pt idx="35">
                        <c:v>29.566666666666663</c:v>
                      </c:pt>
                      <c:pt idx="36">
                        <c:v>30.133333333333336</c:v>
                      </c:pt>
                      <c:pt idx="37">
                        <c:v>28.633333333333336</c:v>
                      </c:pt>
                      <c:pt idx="38">
                        <c:v>28.033333333333331</c:v>
                      </c:pt>
                      <c:pt idx="39">
                        <c:v>23.066666666666666</c:v>
                      </c:pt>
                      <c:pt idx="40">
                        <c:v>21.099999999999998</c:v>
                      </c:pt>
                      <c:pt idx="41">
                        <c:v>18.566666666666666</c:v>
                      </c:pt>
                      <c:pt idx="42">
                        <c:v>18.099999999999998</c:v>
                      </c:pt>
                      <c:pt idx="43">
                        <c:v>18.366666666666664</c:v>
                      </c:pt>
                      <c:pt idx="44">
                        <c:v>19.900000000000002</c:v>
                      </c:pt>
                      <c:pt idx="45">
                        <c:v>20.200000000000003</c:v>
                      </c:pt>
                      <c:pt idx="46">
                        <c:v>23.2</c:v>
                      </c:pt>
                      <c:pt idx="47">
                        <c:v>22</c:v>
                      </c:pt>
                      <c:pt idx="48">
                        <c:v>24.066666666666663</c:v>
                      </c:pt>
                      <c:pt idx="49">
                        <c:v>22.2</c:v>
                      </c:pt>
                      <c:pt idx="50">
                        <c:v>24.433333333333334</c:v>
                      </c:pt>
                      <c:pt idx="51">
                        <c:v>21.733333333333334</c:v>
                      </c:pt>
                      <c:pt idx="52">
                        <c:v>21.666666666666668</c:v>
                      </c:pt>
                      <c:pt idx="53">
                        <c:v>21.333333333333332</c:v>
                      </c:pt>
                      <c:pt idx="54">
                        <c:v>21.166666666666668</c:v>
                      </c:pt>
                      <c:pt idx="55">
                        <c:v>20.2</c:v>
                      </c:pt>
                      <c:pt idx="56">
                        <c:v>17.433333333333334</c:v>
                      </c:pt>
                      <c:pt idx="57">
                        <c:v>13.933333333333332</c:v>
                      </c:pt>
                      <c:pt idx="58">
                        <c:v>10.033333333333333</c:v>
                      </c:pt>
                      <c:pt idx="59">
                        <c:v>5.9333333333333336</c:v>
                      </c:pt>
                      <c:pt idx="60">
                        <c:v>3.2666666666666671</c:v>
                      </c:pt>
                      <c:pt idx="61">
                        <c:v>2.5</c:v>
                      </c:pt>
                      <c:pt idx="62">
                        <c:v>-1.0666666666666667</c:v>
                      </c:pt>
                      <c:pt idx="63">
                        <c:v>-1.0666666666666667</c:v>
                      </c:pt>
                      <c:pt idx="64">
                        <c:v>-5.3999999999999995</c:v>
                      </c:pt>
                      <c:pt idx="65">
                        <c:v>-1.7999999999999998</c:v>
                      </c:pt>
                      <c:pt idx="66">
                        <c:v>-2.0333333333333337</c:v>
                      </c:pt>
                      <c:pt idx="67">
                        <c:v>1.1000000000000001</c:v>
                      </c:pt>
                      <c:pt idx="68">
                        <c:v>0.6333333333333333</c:v>
                      </c:pt>
                      <c:pt idx="69">
                        <c:v>1.6333333333333335</c:v>
                      </c:pt>
                      <c:pt idx="70">
                        <c:v>1.2000000000000002</c:v>
                      </c:pt>
                      <c:pt idx="71">
                        <c:v>1.7</c:v>
                      </c:pt>
                      <c:pt idx="72">
                        <c:v>2.2666666666666666</c:v>
                      </c:pt>
                      <c:pt idx="73">
                        <c:v>5.0666666666666664</c:v>
                      </c:pt>
                      <c:pt idx="74">
                        <c:v>5.5333333333333323</c:v>
                      </c:pt>
                      <c:pt idx="75">
                        <c:v>9.6</c:v>
                      </c:pt>
                      <c:pt idx="76">
                        <c:v>11.633333333333333</c:v>
                      </c:pt>
                      <c:pt idx="77">
                        <c:v>11.733333333333334</c:v>
                      </c:pt>
                      <c:pt idx="78">
                        <c:v>8.0333333333333332</c:v>
                      </c:pt>
                      <c:pt idx="79">
                        <c:v>6</c:v>
                      </c:pt>
                      <c:pt idx="80">
                        <c:v>7.333333333333333</c:v>
                      </c:pt>
                      <c:pt idx="81">
                        <c:v>9.5666666666666682</c:v>
                      </c:pt>
                      <c:pt idx="82">
                        <c:v>9.2000000000000011</c:v>
                      </c:pt>
                      <c:pt idx="83">
                        <c:v>10.1</c:v>
                      </c:pt>
                      <c:pt idx="84">
                        <c:v>9.7666666666666657</c:v>
                      </c:pt>
                      <c:pt idx="85">
                        <c:v>11.033333333333331</c:v>
                      </c:pt>
                      <c:pt idx="86">
                        <c:v>11.133333333333333</c:v>
                      </c:pt>
                      <c:pt idx="87">
                        <c:v>12.800000000000002</c:v>
                      </c:pt>
                      <c:pt idx="88">
                        <c:v>14.566666666666668</c:v>
                      </c:pt>
                      <c:pt idx="89">
                        <c:v>15.866666666666667</c:v>
                      </c:pt>
                      <c:pt idx="90">
                        <c:v>15.766666666666666</c:v>
                      </c:pt>
                      <c:pt idx="91">
                        <c:v>15.966666666666669</c:v>
                      </c:pt>
                      <c:pt idx="92">
                        <c:v>17.066666666666666</c:v>
                      </c:pt>
                      <c:pt idx="93">
                        <c:v>15.266666666666666</c:v>
                      </c:pt>
                      <c:pt idx="94">
                        <c:v>14</c:v>
                      </c:pt>
                      <c:pt idx="95">
                        <c:v>13.9</c:v>
                      </c:pt>
                      <c:pt idx="96">
                        <c:v>15.799999999999999</c:v>
                      </c:pt>
                      <c:pt idx="97">
                        <c:v>17.833333333333332</c:v>
                      </c:pt>
                      <c:pt idx="98">
                        <c:v>19.266666666666666</c:v>
                      </c:pt>
                      <c:pt idx="99">
                        <c:v>19.266666666666669</c:v>
                      </c:pt>
                      <c:pt idx="100">
                        <c:v>19.899999999999999</c:v>
                      </c:pt>
                      <c:pt idx="101">
                        <c:v>16.7</c:v>
                      </c:pt>
                      <c:pt idx="102">
                        <c:v>19.466666666666665</c:v>
                      </c:pt>
                      <c:pt idx="103">
                        <c:v>16.866666666666667</c:v>
                      </c:pt>
                      <c:pt idx="104">
                        <c:v>17.766666666666666</c:v>
                      </c:pt>
                      <c:pt idx="105">
                        <c:v>12.766666666666666</c:v>
                      </c:pt>
                      <c:pt idx="106">
                        <c:v>13.633333333333335</c:v>
                      </c:pt>
                      <c:pt idx="107">
                        <c:v>12.966666666666669</c:v>
                      </c:pt>
                      <c:pt idx="108">
                        <c:v>15.966666666666667</c:v>
                      </c:pt>
                      <c:pt idx="109">
                        <c:v>15.100000000000001</c:v>
                      </c:pt>
                      <c:pt idx="110">
                        <c:v>17.233333333333334</c:v>
                      </c:pt>
                      <c:pt idx="111">
                        <c:v>17.233333333333331</c:v>
                      </c:pt>
                      <c:pt idx="112">
                        <c:v>17.466666666666665</c:v>
                      </c:pt>
                      <c:pt idx="113">
                        <c:v>17.333333333333332</c:v>
                      </c:pt>
                      <c:pt idx="114">
                        <c:v>16.666666666666668</c:v>
                      </c:pt>
                      <c:pt idx="115">
                        <c:v>16.5</c:v>
                      </c:pt>
                      <c:pt idx="116">
                        <c:v>12.9</c:v>
                      </c:pt>
                      <c:pt idx="117">
                        <c:v>14.033333333333333</c:v>
                      </c:pt>
                      <c:pt idx="118">
                        <c:v>14.566666666666668</c:v>
                      </c:pt>
                      <c:pt idx="119">
                        <c:v>18.7</c:v>
                      </c:pt>
                      <c:pt idx="120">
                        <c:v>19.099999999999998</c:v>
                      </c:pt>
                      <c:pt idx="121">
                        <c:v>23.266666666666666</c:v>
                      </c:pt>
                      <c:pt idx="122">
                        <c:v>23.666666666666668</c:v>
                      </c:pt>
                      <c:pt idx="123">
                        <c:v>24.2</c:v>
                      </c:pt>
                      <c:pt idx="124">
                        <c:v>21.933333333333337</c:v>
                      </c:pt>
                      <c:pt idx="125">
                        <c:v>20.666666666666668</c:v>
                      </c:pt>
                      <c:pt idx="126">
                        <c:v>19.566666666666666</c:v>
                      </c:pt>
                      <c:pt idx="127">
                        <c:v>20.400000000000002</c:v>
                      </c:pt>
                      <c:pt idx="128">
                        <c:v>22.933333333333337</c:v>
                      </c:pt>
                      <c:pt idx="129">
                        <c:v>24.5</c:v>
                      </c:pt>
                      <c:pt idx="130">
                        <c:v>24.833333333333332</c:v>
                      </c:pt>
                      <c:pt idx="131">
                        <c:v>24.333333333333332</c:v>
                      </c:pt>
                      <c:pt idx="132">
                        <c:v>22.466666666666669</c:v>
                      </c:pt>
                      <c:pt idx="133">
                        <c:v>20.133333333333333</c:v>
                      </c:pt>
                      <c:pt idx="134">
                        <c:v>17.400000000000002</c:v>
                      </c:pt>
                      <c:pt idx="135">
                        <c:v>16.866666666666664</c:v>
                      </c:pt>
                      <c:pt idx="136">
                        <c:v>16</c:v>
                      </c:pt>
                      <c:pt idx="137">
                        <c:v>15.633333333333333</c:v>
                      </c:pt>
                      <c:pt idx="138">
                        <c:v>14.866666666666667</c:v>
                      </c:pt>
                      <c:pt idx="139">
                        <c:v>15.666666666666666</c:v>
                      </c:pt>
                      <c:pt idx="140">
                        <c:v>15.4</c:v>
                      </c:pt>
                      <c:pt idx="141">
                        <c:v>16.333333333333332</c:v>
                      </c:pt>
                      <c:pt idx="142">
                        <c:v>15.9</c:v>
                      </c:pt>
                      <c:pt idx="143">
                        <c:v>17.633333333333333</c:v>
                      </c:pt>
                      <c:pt idx="144">
                        <c:v>17.233333333333334</c:v>
                      </c:pt>
                      <c:pt idx="145">
                        <c:v>16.3</c:v>
                      </c:pt>
                      <c:pt idx="146">
                        <c:v>15.066666666666668</c:v>
                      </c:pt>
                      <c:pt idx="147">
                        <c:v>15.6</c:v>
                      </c:pt>
                      <c:pt idx="148">
                        <c:v>18.900000000000002</c:v>
                      </c:pt>
                      <c:pt idx="149">
                        <c:v>20.8</c:v>
                      </c:pt>
                      <c:pt idx="150">
                        <c:v>18.833333333333332</c:v>
                      </c:pt>
                      <c:pt idx="151">
                        <c:v>15.799999999999999</c:v>
                      </c:pt>
                      <c:pt idx="152">
                        <c:v>15.733333333333334</c:v>
                      </c:pt>
                      <c:pt idx="153">
                        <c:v>17.5</c:v>
                      </c:pt>
                      <c:pt idx="154">
                        <c:v>19.566666666666666</c:v>
                      </c:pt>
                      <c:pt idx="155">
                        <c:v>18.866666666666671</c:v>
                      </c:pt>
                      <c:pt idx="156">
                        <c:v>20.133333333333333</c:v>
                      </c:pt>
                      <c:pt idx="157">
                        <c:v>20.099999999999998</c:v>
                      </c:pt>
                      <c:pt idx="158">
                        <c:v>20.633333333333329</c:v>
                      </c:pt>
                      <c:pt idx="159">
                        <c:v>20.2</c:v>
                      </c:pt>
                      <c:pt idx="160">
                        <c:v>21.933333333333337</c:v>
                      </c:pt>
                      <c:pt idx="161">
                        <c:v>21.866666666666664</c:v>
                      </c:pt>
                      <c:pt idx="162">
                        <c:v>22.433333333333334</c:v>
                      </c:pt>
                      <c:pt idx="163">
                        <c:v>23.033333333333335</c:v>
                      </c:pt>
                      <c:pt idx="164">
                        <c:v>24.933333333333334</c:v>
                      </c:pt>
                      <c:pt idx="165">
                        <c:v>25.400000000000002</c:v>
                      </c:pt>
                      <c:pt idx="166">
                        <c:v>21.400000000000002</c:v>
                      </c:pt>
                      <c:pt idx="167">
                        <c:v>21.433333333333334</c:v>
                      </c:pt>
                      <c:pt idx="168">
                        <c:v>22.166666666666668</c:v>
                      </c:pt>
                      <c:pt idx="169">
                        <c:v>28.633333333333336</c:v>
                      </c:pt>
                      <c:pt idx="170">
                        <c:v>28.066666666666666</c:v>
                      </c:pt>
                      <c:pt idx="171">
                        <c:v>29.766666666666666</c:v>
                      </c:pt>
                      <c:pt idx="172">
                        <c:v>26.633333333333336</c:v>
                      </c:pt>
                      <c:pt idx="173">
                        <c:v>28.766666666666669</c:v>
                      </c:pt>
                      <c:pt idx="174">
                        <c:v>29.8</c:v>
                      </c:pt>
                      <c:pt idx="175">
                        <c:v>32.6</c:v>
                      </c:pt>
                      <c:pt idx="176">
                        <c:v>33.266666666666673</c:v>
                      </c:pt>
                      <c:pt idx="177">
                        <c:v>33</c:v>
                      </c:pt>
                      <c:pt idx="178">
                        <c:v>30.033333333333335</c:v>
                      </c:pt>
                      <c:pt idx="179">
                        <c:v>28.7</c:v>
                      </c:pt>
                      <c:pt idx="180">
                        <c:v>27.066666666666663</c:v>
                      </c:pt>
                      <c:pt idx="181">
                        <c:v>28.7</c:v>
                      </c:pt>
                      <c:pt idx="182">
                        <c:v>29.166666666666668</c:v>
                      </c:pt>
                      <c:pt idx="183">
                        <c:v>29.5</c:v>
                      </c:pt>
                      <c:pt idx="184">
                        <c:v>28.900000000000002</c:v>
                      </c:pt>
                      <c:pt idx="185">
                        <c:v>25.8</c:v>
                      </c:pt>
                      <c:pt idx="186">
                        <c:v>22.833333333333332</c:v>
                      </c:pt>
                      <c:pt idx="187">
                        <c:v>22.566666666666666</c:v>
                      </c:pt>
                      <c:pt idx="188">
                        <c:v>21</c:v>
                      </c:pt>
                      <c:pt idx="189">
                        <c:v>21.5</c:v>
                      </c:pt>
                      <c:pt idx="190">
                        <c:v>19.2</c:v>
                      </c:pt>
                      <c:pt idx="191">
                        <c:v>17.866666666666667</c:v>
                      </c:pt>
                      <c:pt idx="192">
                        <c:v>15.833333333333334</c:v>
                      </c:pt>
                      <c:pt idx="193">
                        <c:v>16.666666666666668</c:v>
                      </c:pt>
                      <c:pt idx="194">
                        <c:v>14.066666666666668</c:v>
                      </c:pt>
                      <c:pt idx="195">
                        <c:v>8.0666666666666664</c:v>
                      </c:pt>
                      <c:pt idx="196">
                        <c:v>0.76666666666666672</c:v>
                      </c:pt>
                      <c:pt idx="197">
                        <c:v>1.3333333333333333</c:v>
                      </c:pt>
                      <c:pt idx="198">
                        <c:v>5.4666666666666677</c:v>
                      </c:pt>
                      <c:pt idx="199">
                        <c:v>10.633333333333335</c:v>
                      </c:pt>
                      <c:pt idx="200">
                        <c:v>13.833333333333334</c:v>
                      </c:pt>
                      <c:pt idx="201">
                        <c:v>16.433333333333334</c:v>
                      </c:pt>
                      <c:pt idx="202">
                        <c:v>15.800000000000002</c:v>
                      </c:pt>
                      <c:pt idx="203">
                        <c:v>16.833333333333332</c:v>
                      </c:pt>
                      <c:pt idx="204">
                        <c:v>16.933333333333334</c:v>
                      </c:pt>
                      <c:pt idx="205">
                        <c:v>17.7</c:v>
                      </c:pt>
                      <c:pt idx="206">
                        <c:v>20.733333333333334</c:v>
                      </c:pt>
                      <c:pt idx="207">
                        <c:v>27.566666666666663</c:v>
                      </c:pt>
                      <c:pt idx="208">
                        <c:v>35.566666666666663</c:v>
                      </c:pt>
                      <c:pt idx="209">
                        <c:v>42.333333333333336</c:v>
                      </c:pt>
                      <c:pt idx="210">
                        <c:v>45.29999999999999</c:v>
                      </c:pt>
                      <c:pt idx="211">
                        <c:v>46.666666666666664</c:v>
                      </c:pt>
                      <c:pt idx="212">
                        <c:v>44.9</c:v>
                      </c:pt>
                      <c:pt idx="213">
                        <c:v>44.300000000000004</c:v>
                      </c:pt>
                      <c:pt idx="214">
                        <c:v>45.766666666666673</c:v>
                      </c:pt>
                      <c:pt idx="215">
                        <c:v>46.699999999999996</c:v>
                      </c:pt>
                      <c:pt idx="216">
                        <c:v>48.233333333333327</c:v>
                      </c:pt>
                      <c:pt idx="217">
                        <c:v>46.699999999999996</c:v>
                      </c:pt>
                      <c:pt idx="218">
                        <c:v>49.6</c:v>
                      </c:pt>
                      <c:pt idx="219">
                        <c:v>50.033333333333331</c:v>
                      </c:pt>
                      <c:pt idx="220">
                        <c:v>52.199999999999996</c:v>
                      </c:pt>
                      <c:pt idx="221">
                        <c:v>50.433333333333337</c:v>
                      </c:pt>
                      <c:pt idx="222">
                        <c:v>46.166666666666664</c:v>
                      </c:pt>
                      <c:pt idx="223">
                        <c:v>44.6</c:v>
                      </c:pt>
                      <c:pt idx="224">
                        <c:v>40.166666666666664</c:v>
                      </c:pt>
                      <c:pt idx="225">
                        <c:v>39.700000000000003</c:v>
                      </c:pt>
                      <c:pt idx="226">
                        <c:v>36.6</c:v>
                      </c:pt>
                      <c:pt idx="227">
                        <c:v>#N/A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269-44FF-A598-761996757DC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'[2]c.tbosinputselling'!$F$1:$F$2</c15:sqref>
                        </c15:formulaRef>
                      </c:ext>
                    </c:extLst>
                    <c:strCache>
                      <c:ptCount val="1"/>
                      <c:pt idx="0">
                        <c:v>Service Sector Input Prices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40000"/>
                        <a:lumOff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'[2]c.tbosinputselling'!$A$8:$A$235</c15:sqref>
                        </c15:formulaRef>
                      </c:ext>
                    </c:extLst>
                    <c:strCache>
                      <c:ptCount val="228"/>
                      <c:pt idx="6">
                        <c:v>'04</c:v>
                      </c:pt>
                      <c:pt idx="18">
                        <c:v>'05</c:v>
                      </c:pt>
                      <c:pt idx="30">
                        <c:v>'06</c:v>
                      </c:pt>
                      <c:pt idx="42">
                        <c:v>'07</c:v>
                      </c:pt>
                      <c:pt idx="54">
                        <c:v>'08</c:v>
                      </c:pt>
                      <c:pt idx="66">
                        <c:v>'09</c:v>
                      </c:pt>
                      <c:pt idx="78">
                        <c:v>'10</c:v>
                      </c:pt>
                      <c:pt idx="90">
                        <c:v>'11</c:v>
                      </c:pt>
                      <c:pt idx="102">
                        <c:v>'12</c:v>
                      </c:pt>
                      <c:pt idx="114">
                        <c:v>'13</c:v>
                      </c:pt>
                      <c:pt idx="126">
                        <c:v>'14</c:v>
                      </c:pt>
                      <c:pt idx="138">
                        <c:v>'15</c:v>
                      </c:pt>
                      <c:pt idx="150">
                        <c:v>'16</c:v>
                      </c:pt>
                      <c:pt idx="162">
                        <c:v>'17</c:v>
                      </c:pt>
                      <c:pt idx="174">
                        <c:v>'18</c:v>
                      </c:pt>
                      <c:pt idx="186">
                        <c:v>'19</c:v>
                      </c:pt>
                      <c:pt idx="198">
                        <c:v>'20</c:v>
                      </c:pt>
                      <c:pt idx="210">
                        <c:v>'21</c:v>
                      </c:pt>
                      <c:pt idx="222">
                        <c:v>'22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'[2]c.tbosinputselling'!$F$8:$F$235</c15:sqref>
                        </c15:formulaRef>
                      </c:ext>
                    </c:extLst>
                    <c:numCache>
                      <c:formatCode>General</c:formatCode>
                      <c:ptCount val="228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  <c:pt idx="30">
                        <c:v>#N/A</c:v>
                      </c:pt>
                      <c:pt idx="31">
                        <c:v>#N/A</c:v>
                      </c:pt>
                      <c:pt idx="32">
                        <c:v>#N/A</c:v>
                      </c:pt>
                      <c:pt idx="33">
                        <c:v>#N/A</c:v>
                      </c:pt>
                      <c:pt idx="34">
                        <c:v>#N/A</c:v>
                      </c:pt>
                      <c:pt idx="35">
                        <c:v>#N/A</c:v>
                      </c:pt>
                      <c:pt idx="36">
                        <c:v>#N/A</c:v>
                      </c:pt>
                      <c:pt idx="37">
                        <c:v>#N/A</c:v>
                      </c:pt>
                      <c:pt idx="38">
                        <c:v>30.733333333333334</c:v>
                      </c:pt>
                      <c:pt idx="39">
                        <c:v>31.566666666666666</c:v>
                      </c:pt>
                      <c:pt idx="40">
                        <c:v>31.966666666666669</c:v>
                      </c:pt>
                      <c:pt idx="41">
                        <c:v>30.966666666666669</c:v>
                      </c:pt>
                      <c:pt idx="42">
                        <c:v>29.466666666666669</c:v>
                      </c:pt>
                      <c:pt idx="43">
                        <c:v>27.933333333333334</c:v>
                      </c:pt>
                      <c:pt idx="44">
                        <c:v>28.233333333333334</c:v>
                      </c:pt>
                      <c:pt idx="45">
                        <c:v>29.5</c:v>
                      </c:pt>
                      <c:pt idx="46">
                        <c:v>31.7</c:v>
                      </c:pt>
                      <c:pt idx="47">
                        <c:v>32.4</c:v>
                      </c:pt>
                      <c:pt idx="48">
                        <c:v>35.366666666666667</c:v>
                      </c:pt>
                      <c:pt idx="49">
                        <c:v>36.033333333333331</c:v>
                      </c:pt>
                      <c:pt idx="50">
                        <c:v>37.300000000000004</c:v>
                      </c:pt>
                      <c:pt idx="51">
                        <c:v>35.533333333333331</c:v>
                      </c:pt>
                      <c:pt idx="52">
                        <c:v>38.06666666666667</c:v>
                      </c:pt>
                      <c:pt idx="53">
                        <c:v>42.4</c:v>
                      </c:pt>
                      <c:pt idx="54">
                        <c:v>46.6</c:v>
                      </c:pt>
                      <c:pt idx="55">
                        <c:v>43.733333333333327</c:v>
                      </c:pt>
                      <c:pt idx="56">
                        <c:v>38.033333333333331</c:v>
                      </c:pt>
                      <c:pt idx="57">
                        <c:v>29.599999999999998</c:v>
                      </c:pt>
                      <c:pt idx="58">
                        <c:v>21.1</c:v>
                      </c:pt>
                      <c:pt idx="59">
                        <c:v>11.433333333333332</c:v>
                      </c:pt>
                      <c:pt idx="60">
                        <c:v>3.8000000000000003</c:v>
                      </c:pt>
                      <c:pt idx="61">
                        <c:v>2.9666666666666663</c:v>
                      </c:pt>
                      <c:pt idx="62">
                        <c:v>4.333333333333333</c:v>
                      </c:pt>
                      <c:pt idx="63">
                        <c:v>3.8666666666666667</c:v>
                      </c:pt>
                      <c:pt idx="64">
                        <c:v>5.5666666666666664</c:v>
                      </c:pt>
                      <c:pt idx="65">
                        <c:v>6</c:v>
                      </c:pt>
                      <c:pt idx="66">
                        <c:v>11.366666666666667</c:v>
                      </c:pt>
                      <c:pt idx="67">
                        <c:v>12.833333333333334</c:v>
                      </c:pt>
                      <c:pt idx="68">
                        <c:v>13.700000000000001</c:v>
                      </c:pt>
                      <c:pt idx="69">
                        <c:v>14.333333333333334</c:v>
                      </c:pt>
                      <c:pt idx="70">
                        <c:v>16.066666666666666</c:v>
                      </c:pt>
                      <c:pt idx="71">
                        <c:v>18</c:v>
                      </c:pt>
                      <c:pt idx="72">
                        <c:v>20</c:v>
                      </c:pt>
                      <c:pt idx="73">
                        <c:v>19.933333333333334</c:v>
                      </c:pt>
                      <c:pt idx="74">
                        <c:v>21.466666666666669</c:v>
                      </c:pt>
                      <c:pt idx="75">
                        <c:v>20.866666666666671</c:v>
                      </c:pt>
                      <c:pt idx="76">
                        <c:v>21.233333333333334</c:v>
                      </c:pt>
                      <c:pt idx="77">
                        <c:v>20.2</c:v>
                      </c:pt>
                      <c:pt idx="78">
                        <c:v>18.133333333333333</c:v>
                      </c:pt>
                      <c:pt idx="79">
                        <c:v>18.433333333333334</c:v>
                      </c:pt>
                      <c:pt idx="80">
                        <c:v>18.7</c:v>
                      </c:pt>
                      <c:pt idx="81">
                        <c:v>23.633333333333336</c:v>
                      </c:pt>
                      <c:pt idx="82">
                        <c:v>25.099999999999998</c:v>
                      </c:pt>
                      <c:pt idx="83">
                        <c:v>27.966666666666669</c:v>
                      </c:pt>
                      <c:pt idx="84">
                        <c:v>30.433333333333337</c:v>
                      </c:pt>
                      <c:pt idx="85">
                        <c:v>32.433333333333337</c:v>
                      </c:pt>
                      <c:pt idx="86">
                        <c:v>35.033333333333331</c:v>
                      </c:pt>
                      <c:pt idx="87">
                        <c:v>36.200000000000003</c:v>
                      </c:pt>
                      <c:pt idx="88">
                        <c:v>35.766666666666666</c:v>
                      </c:pt>
                      <c:pt idx="89">
                        <c:v>35.5</c:v>
                      </c:pt>
                      <c:pt idx="90">
                        <c:v>32.43333333333333</c:v>
                      </c:pt>
                      <c:pt idx="91">
                        <c:v>31.866666666666664</c:v>
                      </c:pt>
                      <c:pt idx="92">
                        <c:v>29.7</c:v>
                      </c:pt>
                      <c:pt idx="93">
                        <c:v>28.133333333333336</c:v>
                      </c:pt>
                      <c:pt idx="94">
                        <c:v>28.733333333333334</c:v>
                      </c:pt>
                      <c:pt idx="95">
                        <c:v>28.466666666666669</c:v>
                      </c:pt>
                      <c:pt idx="96">
                        <c:v>29.766666666666666</c:v>
                      </c:pt>
                      <c:pt idx="97">
                        <c:v>29.766666666666666</c:v>
                      </c:pt>
                      <c:pt idx="98">
                        <c:v>32.1</c:v>
                      </c:pt>
                      <c:pt idx="99">
                        <c:v>31.333333333333332</c:v>
                      </c:pt>
                      <c:pt idx="100">
                        <c:v>28.433333333333334</c:v>
                      </c:pt>
                      <c:pt idx="101">
                        <c:v>22.833333333333332</c:v>
                      </c:pt>
                      <c:pt idx="102">
                        <c:v>20.966666666666669</c:v>
                      </c:pt>
                      <c:pt idx="103">
                        <c:v>23.633333333333336</c:v>
                      </c:pt>
                      <c:pt idx="104">
                        <c:v>26.733333333333334</c:v>
                      </c:pt>
                      <c:pt idx="105">
                        <c:v>29.566666666666666</c:v>
                      </c:pt>
                      <c:pt idx="106">
                        <c:v>28.2</c:v>
                      </c:pt>
                      <c:pt idx="107">
                        <c:v>28.7</c:v>
                      </c:pt>
                      <c:pt idx="108">
                        <c:v>27.899999999999995</c:v>
                      </c:pt>
                      <c:pt idx="109">
                        <c:v>29</c:v>
                      </c:pt>
                      <c:pt idx="110">
                        <c:v>28.166666666666668</c:v>
                      </c:pt>
                      <c:pt idx="111">
                        <c:v>27.2</c:v>
                      </c:pt>
                      <c:pt idx="112">
                        <c:v>24.899999999999995</c:v>
                      </c:pt>
                      <c:pt idx="113">
                        <c:v>22.933333333333334</c:v>
                      </c:pt>
                      <c:pt idx="114">
                        <c:v>23.2</c:v>
                      </c:pt>
                      <c:pt idx="115">
                        <c:v>23.033333333333331</c:v>
                      </c:pt>
                      <c:pt idx="116">
                        <c:v>25.166666666666668</c:v>
                      </c:pt>
                      <c:pt idx="117">
                        <c:v>25.633333333333336</c:v>
                      </c:pt>
                      <c:pt idx="118">
                        <c:v>26.733333333333334</c:v>
                      </c:pt>
                      <c:pt idx="119">
                        <c:v>27.033333333333331</c:v>
                      </c:pt>
                      <c:pt idx="120">
                        <c:v>27.233333333333334</c:v>
                      </c:pt>
                      <c:pt idx="121">
                        <c:v>27.599999999999998</c:v>
                      </c:pt>
                      <c:pt idx="122">
                        <c:v>28.8</c:v>
                      </c:pt>
                      <c:pt idx="123">
                        <c:v>27.466666666666669</c:v>
                      </c:pt>
                      <c:pt idx="124">
                        <c:v>28.166666666666668</c:v>
                      </c:pt>
                      <c:pt idx="125">
                        <c:v>24.966666666666669</c:v>
                      </c:pt>
                      <c:pt idx="126">
                        <c:v>24.7</c:v>
                      </c:pt>
                      <c:pt idx="127">
                        <c:v>23.433333333333337</c:v>
                      </c:pt>
                      <c:pt idx="128">
                        <c:v>25.5</c:v>
                      </c:pt>
                      <c:pt idx="129">
                        <c:v>25.099999999999998</c:v>
                      </c:pt>
                      <c:pt idx="130">
                        <c:v>24.8</c:v>
                      </c:pt>
                      <c:pt idx="131">
                        <c:v>21.566666666666666</c:v>
                      </c:pt>
                      <c:pt idx="132">
                        <c:v>18.166666666666668</c:v>
                      </c:pt>
                      <c:pt idx="133">
                        <c:v>16.533333333333331</c:v>
                      </c:pt>
                      <c:pt idx="134">
                        <c:v>15.5</c:v>
                      </c:pt>
                      <c:pt idx="135">
                        <c:v>17.8</c:v>
                      </c:pt>
                      <c:pt idx="136">
                        <c:v>17.733333333333334</c:v>
                      </c:pt>
                      <c:pt idx="137">
                        <c:v>19.566666666666666</c:v>
                      </c:pt>
                      <c:pt idx="138">
                        <c:v>20.6</c:v>
                      </c:pt>
                      <c:pt idx="139">
                        <c:v>20.100000000000001</c:v>
                      </c:pt>
                      <c:pt idx="140">
                        <c:v>18.966666666666669</c:v>
                      </c:pt>
                      <c:pt idx="141">
                        <c:v>17.566666666666666</c:v>
                      </c:pt>
                      <c:pt idx="142">
                        <c:v>18.766666666666666</c:v>
                      </c:pt>
                      <c:pt idx="143">
                        <c:v>20.433333333333334</c:v>
                      </c:pt>
                      <c:pt idx="144">
                        <c:v>18.966666666666665</c:v>
                      </c:pt>
                      <c:pt idx="145">
                        <c:v>18.233333333333334</c:v>
                      </c:pt>
                      <c:pt idx="146">
                        <c:v>16.666666666666668</c:v>
                      </c:pt>
                      <c:pt idx="147">
                        <c:v>19.099999999999998</c:v>
                      </c:pt>
                      <c:pt idx="148">
                        <c:v>19.333333333333332</c:v>
                      </c:pt>
                      <c:pt idx="149">
                        <c:v>20.766666666666666</c:v>
                      </c:pt>
                      <c:pt idx="150">
                        <c:v>19.933333333333334</c:v>
                      </c:pt>
                      <c:pt idx="151">
                        <c:v>20.7</c:v>
                      </c:pt>
                      <c:pt idx="152">
                        <c:v>21.066666666666666</c:v>
                      </c:pt>
                      <c:pt idx="153">
                        <c:v>22.599999999999998</c:v>
                      </c:pt>
                      <c:pt idx="154">
                        <c:v>23.133333333333336</c:v>
                      </c:pt>
                      <c:pt idx="155">
                        <c:v>25.2</c:v>
                      </c:pt>
                      <c:pt idx="156">
                        <c:v>25.333333333333332</c:v>
                      </c:pt>
                      <c:pt idx="157">
                        <c:v>26.666666666666668</c:v>
                      </c:pt>
                      <c:pt idx="158">
                        <c:v>23.833333333333332</c:v>
                      </c:pt>
                      <c:pt idx="159">
                        <c:v>25.666666666666668</c:v>
                      </c:pt>
                      <c:pt idx="160">
                        <c:v>25.700000000000003</c:v>
                      </c:pt>
                      <c:pt idx="161">
                        <c:v>26.599999999999998</c:v>
                      </c:pt>
                      <c:pt idx="162">
                        <c:v>23.333333333333332</c:v>
                      </c:pt>
                      <c:pt idx="163">
                        <c:v>23.266666666666666</c:v>
                      </c:pt>
                      <c:pt idx="164">
                        <c:v>24.066666666666666</c:v>
                      </c:pt>
                      <c:pt idx="165">
                        <c:v>27.7</c:v>
                      </c:pt>
                      <c:pt idx="166">
                        <c:v>29</c:v>
                      </c:pt>
                      <c:pt idx="167">
                        <c:v>30.566666666666663</c:v>
                      </c:pt>
                      <c:pt idx="168">
                        <c:v>31.399999999999995</c:v>
                      </c:pt>
                      <c:pt idx="169">
                        <c:v>33.300000000000004</c:v>
                      </c:pt>
                      <c:pt idx="170">
                        <c:v>33.06666666666667</c:v>
                      </c:pt>
                      <c:pt idx="171">
                        <c:v>33</c:v>
                      </c:pt>
                      <c:pt idx="172">
                        <c:v>33.966666666666669</c:v>
                      </c:pt>
                      <c:pt idx="173">
                        <c:v>35.933333333333337</c:v>
                      </c:pt>
                      <c:pt idx="174">
                        <c:v>37.6</c:v>
                      </c:pt>
                      <c:pt idx="175">
                        <c:v>36.366666666666667</c:v>
                      </c:pt>
                      <c:pt idx="176">
                        <c:v>35.166666666666664</c:v>
                      </c:pt>
                      <c:pt idx="177">
                        <c:v>33.766666666666666</c:v>
                      </c:pt>
                      <c:pt idx="178">
                        <c:v>32.199999999999996</c:v>
                      </c:pt>
                      <c:pt idx="179">
                        <c:v>31.433333333333334</c:v>
                      </c:pt>
                      <c:pt idx="180">
                        <c:v>27.866666666666664</c:v>
                      </c:pt>
                      <c:pt idx="181">
                        <c:v>25.3</c:v>
                      </c:pt>
                      <c:pt idx="182">
                        <c:v>25.5</c:v>
                      </c:pt>
                      <c:pt idx="183">
                        <c:v>26.7</c:v>
                      </c:pt>
                      <c:pt idx="184">
                        <c:v>26.933333333333337</c:v>
                      </c:pt>
                      <c:pt idx="185">
                        <c:v>25.3</c:v>
                      </c:pt>
                      <c:pt idx="186">
                        <c:v>24.533333333333331</c:v>
                      </c:pt>
                      <c:pt idx="187">
                        <c:v>24.266666666666666</c:v>
                      </c:pt>
                      <c:pt idx="188">
                        <c:v>23.066666666666666</c:v>
                      </c:pt>
                      <c:pt idx="189">
                        <c:v>23.599999999999998</c:v>
                      </c:pt>
                      <c:pt idx="190">
                        <c:v>23.833333333333332</c:v>
                      </c:pt>
                      <c:pt idx="191">
                        <c:v>24.266666666666669</c:v>
                      </c:pt>
                      <c:pt idx="192">
                        <c:v>24.599999999999998</c:v>
                      </c:pt>
                      <c:pt idx="193">
                        <c:v>25.066666666666663</c:v>
                      </c:pt>
                      <c:pt idx="194">
                        <c:v>18.366666666666664</c:v>
                      </c:pt>
                      <c:pt idx="195">
                        <c:v>9.4</c:v>
                      </c:pt>
                      <c:pt idx="196">
                        <c:v>4.2333333333333334</c:v>
                      </c:pt>
                      <c:pt idx="197">
                        <c:v>8.7666666666666675</c:v>
                      </c:pt>
                      <c:pt idx="198">
                        <c:v>15</c:v>
                      </c:pt>
                      <c:pt idx="199">
                        <c:v>19.233333333333334</c:v>
                      </c:pt>
                      <c:pt idx="200">
                        <c:v>20.166666666666668</c:v>
                      </c:pt>
                      <c:pt idx="201">
                        <c:v>20.333333333333332</c:v>
                      </c:pt>
                      <c:pt idx="202">
                        <c:v>19.766666666666666</c:v>
                      </c:pt>
                      <c:pt idx="203">
                        <c:v>20.633333333333333</c:v>
                      </c:pt>
                      <c:pt idx="204">
                        <c:v>21.933333333333334</c:v>
                      </c:pt>
                      <c:pt idx="205">
                        <c:v>23.366666666666664</c:v>
                      </c:pt>
                      <c:pt idx="206">
                        <c:v>24.966666666666665</c:v>
                      </c:pt>
                      <c:pt idx="207">
                        <c:v>29.2</c:v>
                      </c:pt>
                      <c:pt idx="208">
                        <c:v>35.700000000000003</c:v>
                      </c:pt>
                      <c:pt idx="209">
                        <c:v>41.900000000000006</c:v>
                      </c:pt>
                      <c:pt idx="210">
                        <c:v>44.6</c:v>
                      </c:pt>
                      <c:pt idx="211">
                        <c:v>44.033333333333331</c:v>
                      </c:pt>
                      <c:pt idx="212">
                        <c:v>43.466666666666669</c:v>
                      </c:pt>
                      <c:pt idx="213">
                        <c:v>45.166666666666664</c:v>
                      </c:pt>
                      <c:pt idx="214">
                        <c:v>48.6</c:v>
                      </c:pt>
                      <c:pt idx="215">
                        <c:v>50.233333333333327</c:v>
                      </c:pt>
                      <c:pt idx="216">
                        <c:v>50.933333333333337</c:v>
                      </c:pt>
                      <c:pt idx="217">
                        <c:v>50.233333333333327</c:v>
                      </c:pt>
                      <c:pt idx="218">
                        <c:v>53.6</c:v>
                      </c:pt>
                      <c:pt idx="219">
                        <c:v>54.866666666666674</c:v>
                      </c:pt>
                      <c:pt idx="220">
                        <c:v>55.633333333333333</c:v>
                      </c:pt>
                      <c:pt idx="221">
                        <c:v>54.5</c:v>
                      </c:pt>
                      <c:pt idx="222">
                        <c:v>53.066666666666663</c:v>
                      </c:pt>
                      <c:pt idx="223">
                        <c:v>50.199999999999996</c:v>
                      </c:pt>
                      <c:pt idx="224">
                        <c:v>47.766666666666673</c:v>
                      </c:pt>
                      <c:pt idx="225">
                        <c:v>48.266666666666673</c:v>
                      </c:pt>
                      <c:pt idx="226">
                        <c:v>48.70000000000001</c:v>
                      </c:pt>
                      <c:pt idx="227">
                        <c:v>#N/A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269-44FF-A598-761996757DCA}"/>
                  </c:ext>
                </c:extLst>
              </c15:ser>
            </c15:filteredLineSeries>
            <c15:filteredLineSeries>
              <c15:ser>
                <c:idx val="3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'[2]c.tbosinputselling'!$H$1:$H$2</c15:sqref>
                        </c15:formulaRef>
                      </c:ext>
                    </c:extLst>
                    <c:strCache>
                      <c:ptCount val="1"/>
                      <c:pt idx="0">
                        <c:v>Service Sector Wages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Pt>
                  <c:idx val="54"/>
                  <c:marker>
                    <c:symbol val="none"/>
                  </c:marker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C269-44FF-A598-761996757DCA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'[2]c.tbosinputselling'!$A$8:$A$235</c15:sqref>
                        </c15:formulaRef>
                      </c:ext>
                    </c:extLst>
                    <c:strCache>
                      <c:ptCount val="228"/>
                      <c:pt idx="6">
                        <c:v>'04</c:v>
                      </c:pt>
                      <c:pt idx="18">
                        <c:v>'05</c:v>
                      </c:pt>
                      <c:pt idx="30">
                        <c:v>'06</c:v>
                      </c:pt>
                      <c:pt idx="42">
                        <c:v>'07</c:v>
                      </c:pt>
                      <c:pt idx="54">
                        <c:v>'08</c:v>
                      </c:pt>
                      <c:pt idx="66">
                        <c:v>'09</c:v>
                      </c:pt>
                      <c:pt idx="78">
                        <c:v>'10</c:v>
                      </c:pt>
                      <c:pt idx="90">
                        <c:v>'11</c:v>
                      </c:pt>
                      <c:pt idx="102">
                        <c:v>'12</c:v>
                      </c:pt>
                      <c:pt idx="114">
                        <c:v>'13</c:v>
                      </c:pt>
                      <c:pt idx="126">
                        <c:v>'14</c:v>
                      </c:pt>
                      <c:pt idx="138">
                        <c:v>'15</c:v>
                      </c:pt>
                      <c:pt idx="150">
                        <c:v>'16</c:v>
                      </c:pt>
                      <c:pt idx="162">
                        <c:v>'17</c:v>
                      </c:pt>
                      <c:pt idx="174">
                        <c:v>'18</c:v>
                      </c:pt>
                      <c:pt idx="186">
                        <c:v>'19</c:v>
                      </c:pt>
                      <c:pt idx="198">
                        <c:v>'20</c:v>
                      </c:pt>
                      <c:pt idx="210">
                        <c:v>'21</c:v>
                      </c:pt>
                      <c:pt idx="222">
                        <c:v>'22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'[2]c.tbosinputselling'!$H$8:$H$235</c15:sqref>
                        </c15:formulaRef>
                      </c:ext>
                    </c:extLst>
                    <c:numCache>
                      <c:formatCode>General</c:formatCode>
                      <c:ptCount val="228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  <c:pt idx="30">
                        <c:v>#N/A</c:v>
                      </c:pt>
                      <c:pt idx="31">
                        <c:v>#N/A</c:v>
                      </c:pt>
                      <c:pt idx="32">
                        <c:v>#N/A</c:v>
                      </c:pt>
                      <c:pt idx="33">
                        <c:v>#N/A</c:v>
                      </c:pt>
                      <c:pt idx="34">
                        <c:v>#N/A</c:v>
                      </c:pt>
                      <c:pt idx="35">
                        <c:v>#N/A</c:v>
                      </c:pt>
                      <c:pt idx="36">
                        <c:v>#N/A</c:v>
                      </c:pt>
                      <c:pt idx="37">
                        <c:v>#N/A</c:v>
                      </c:pt>
                      <c:pt idx="38">
                        <c:v>19.033333333333335</c:v>
                      </c:pt>
                      <c:pt idx="39">
                        <c:v>17.2</c:v>
                      </c:pt>
                      <c:pt idx="40">
                        <c:v>16.133333333333336</c:v>
                      </c:pt>
                      <c:pt idx="41">
                        <c:v>14.833333333333334</c:v>
                      </c:pt>
                      <c:pt idx="42">
                        <c:v>16.633333333333333</c:v>
                      </c:pt>
                      <c:pt idx="43">
                        <c:v>17</c:v>
                      </c:pt>
                      <c:pt idx="44">
                        <c:v>18.466666666666665</c:v>
                      </c:pt>
                      <c:pt idx="45">
                        <c:v>19.433333333333334</c:v>
                      </c:pt>
                      <c:pt idx="46">
                        <c:v>19.566666666666666</c:v>
                      </c:pt>
                      <c:pt idx="47">
                        <c:v>18.633333333333333</c:v>
                      </c:pt>
                      <c:pt idx="48">
                        <c:v>17.733333333333331</c:v>
                      </c:pt>
                      <c:pt idx="49">
                        <c:v>17.233333333333334</c:v>
                      </c:pt>
                      <c:pt idx="50">
                        <c:v>17.366666666666664</c:v>
                      </c:pt>
                      <c:pt idx="51">
                        <c:v>14.5</c:v>
                      </c:pt>
                      <c:pt idx="52">
                        <c:v>14.666666666666666</c:v>
                      </c:pt>
                      <c:pt idx="53">
                        <c:v>13.666666666666666</c:v>
                      </c:pt>
                      <c:pt idx="54">
                        <c:v>16.866666666666664</c:v>
                      </c:pt>
                      <c:pt idx="55">
                        <c:v>16.8</c:v>
                      </c:pt>
                      <c:pt idx="56">
                        <c:v>16.400000000000002</c:v>
                      </c:pt>
                      <c:pt idx="57">
                        <c:v>11.333333333333334</c:v>
                      </c:pt>
                      <c:pt idx="58">
                        <c:v>7.333333333333333</c:v>
                      </c:pt>
                      <c:pt idx="59">
                        <c:v>4.8999999999999995</c:v>
                      </c:pt>
                      <c:pt idx="60">
                        <c:v>2.8666666666666667</c:v>
                      </c:pt>
                      <c:pt idx="61">
                        <c:v>0.43333333333333329</c:v>
                      </c:pt>
                      <c:pt idx="62">
                        <c:v>-3.5999999999999996</c:v>
                      </c:pt>
                      <c:pt idx="63">
                        <c:v>-4.8999999999999995</c:v>
                      </c:pt>
                      <c:pt idx="64">
                        <c:v>-4.1999999999999993</c:v>
                      </c:pt>
                      <c:pt idx="65">
                        <c:v>-1.8</c:v>
                      </c:pt>
                      <c:pt idx="66">
                        <c:v>3.3333333333333361E-2</c:v>
                      </c:pt>
                      <c:pt idx="67">
                        <c:v>2.6666666666666665</c:v>
                      </c:pt>
                      <c:pt idx="68">
                        <c:v>2.8333333333333335</c:v>
                      </c:pt>
                      <c:pt idx="69">
                        <c:v>4.3</c:v>
                      </c:pt>
                      <c:pt idx="70">
                        <c:v>2.9</c:v>
                      </c:pt>
                      <c:pt idx="71">
                        <c:v>4.2</c:v>
                      </c:pt>
                      <c:pt idx="72">
                        <c:v>3.9333333333333336</c:v>
                      </c:pt>
                      <c:pt idx="73">
                        <c:v>6.166666666666667</c:v>
                      </c:pt>
                      <c:pt idx="74">
                        <c:v>8.4</c:v>
                      </c:pt>
                      <c:pt idx="75">
                        <c:v>9.4333333333333318</c:v>
                      </c:pt>
                      <c:pt idx="76">
                        <c:v>10.700000000000001</c:v>
                      </c:pt>
                      <c:pt idx="77">
                        <c:v>10.633333333333333</c:v>
                      </c:pt>
                      <c:pt idx="78">
                        <c:v>9.9333333333333336</c:v>
                      </c:pt>
                      <c:pt idx="79">
                        <c:v>8.0666666666666682</c:v>
                      </c:pt>
                      <c:pt idx="80">
                        <c:v>6.4333333333333327</c:v>
                      </c:pt>
                      <c:pt idx="81">
                        <c:v>8.6666666666666661</c:v>
                      </c:pt>
                      <c:pt idx="82">
                        <c:v>9.2000000000000011</c:v>
                      </c:pt>
                      <c:pt idx="83">
                        <c:v>10.799999999999999</c:v>
                      </c:pt>
                      <c:pt idx="84">
                        <c:v>10.166666666666666</c:v>
                      </c:pt>
                      <c:pt idx="85">
                        <c:v>9.6666666666666661</c:v>
                      </c:pt>
                      <c:pt idx="86">
                        <c:v>10.200000000000001</c:v>
                      </c:pt>
                      <c:pt idx="87">
                        <c:v>10.866666666666667</c:v>
                      </c:pt>
                      <c:pt idx="88">
                        <c:v>12.9</c:v>
                      </c:pt>
                      <c:pt idx="89">
                        <c:v>12.533333333333333</c:v>
                      </c:pt>
                      <c:pt idx="90">
                        <c:v>13.866666666666667</c:v>
                      </c:pt>
                      <c:pt idx="91">
                        <c:v>13.299999999999999</c:v>
                      </c:pt>
                      <c:pt idx="92">
                        <c:v>13.333333333333334</c:v>
                      </c:pt>
                      <c:pt idx="93">
                        <c:v>12.4</c:v>
                      </c:pt>
                      <c:pt idx="94">
                        <c:v>13.466666666666667</c:v>
                      </c:pt>
                      <c:pt idx="95">
                        <c:v>14.133333333333333</c:v>
                      </c:pt>
                      <c:pt idx="96">
                        <c:v>14.233333333333334</c:v>
                      </c:pt>
                      <c:pt idx="97">
                        <c:v>15</c:v>
                      </c:pt>
                      <c:pt idx="98">
                        <c:v>14.9</c:v>
                      </c:pt>
                      <c:pt idx="99">
                        <c:v>15</c:v>
                      </c:pt>
                      <c:pt idx="100">
                        <c:v>13.5</c:v>
                      </c:pt>
                      <c:pt idx="101">
                        <c:v>13.966666666666667</c:v>
                      </c:pt>
                      <c:pt idx="102">
                        <c:v>13.833333333333334</c:v>
                      </c:pt>
                      <c:pt idx="103">
                        <c:v>12.433333333333332</c:v>
                      </c:pt>
                      <c:pt idx="104">
                        <c:v>11.666666666666666</c:v>
                      </c:pt>
                      <c:pt idx="105">
                        <c:v>11.700000000000001</c:v>
                      </c:pt>
                      <c:pt idx="106">
                        <c:v>11.799999999999999</c:v>
                      </c:pt>
                      <c:pt idx="107">
                        <c:v>12.300000000000002</c:v>
                      </c:pt>
                      <c:pt idx="108">
                        <c:v>11.666666666666666</c:v>
                      </c:pt>
                      <c:pt idx="109">
                        <c:v>12.933333333333332</c:v>
                      </c:pt>
                      <c:pt idx="110">
                        <c:v>12.133333333333333</c:v>
                      </c:pt>
                      <c:pt idx="111">
                        <c:v>12.866666666666667</c:v>
                      </c:pt>
                      <c:pt idx="112">
                        <c:v>13.433333333333332</c:v>
                      </c:pt>
                      <c:pt idx="113">
                        <c:v>14.433333333333332</c:v>
                      </c:pt>
                      <c:pt idx="114">
                        <c:v>14.699999999999998</c:v>
                      </c:pt>
                      <c:pt idx="115">
                        <c:v>15.1</c:v>
                      </c:pt>
                      <c:pt idx="116">
                        <c:v>15.166666666666666</c:v>
                      </c:pt>
                      <c:pt idx="117">
                        <c:v>13.066666666666665</c:v>
                      </c:pt>
                      <c:pt idx="118">
                        <c:v>12.4</c:v>
                      </c:pt>
                      <c:pt idx="119">
                        <c:v>13.700000000000001</c:v>
                      </c:pt>
                      <c:pt idx="120">
                        <c:v>16.433333333333334</c:v>
                      </c:pt>
                      <c:pt idx="121">
                        <c:v>17.533333333333335</c:v>
                      </c:pt>
                      <c:pt idx="122">
                        <c:v>18.7</c:v>
                      </c:pt>
                      <c:pt idx="123">
                        <c:v>20.2</c:v>
                      </c:pt>
                      <c:pt idx="124">
                        <c:v>20.233333333333334</c:v>
                      </c:pt>
                      <c:pt idx="125">
                        <c:v>19.666666666666668</c:v>
                      </c:pt>
                      <c:pt idx="126">
                        <c:v>19.200000000000003</c:v>
                      </c:pt>
                      <c:pt idx="127">
                        <c:v>20.599999999999998</c:v>
                      </c:pt>
                      <c:pt idx="128">
                        <c:v>20.666666666666668</c:v>
                      </c:pt>
                      <c:pt idx="129">
                        <c:v>19.933333333333334</c:v>
                      </c:pt>
                      <c:pt idx="130">
                        <c:v>18.7</c:v>
                      </c:pt>
                      <c:pt idx="131">
                        <c:v>17.333333333333332</c:v>
                      </c:pt>
                      <c:pt idx="132">
                        <c:v>15.633333333333333</c:v>
                      </c:pt>
                      <c:pt idx="133">
                        <c:v>15.066666666666665</c:v>
                      </c:pt>
                      <c:pt idx="134">
                        <c:v>14.833333333333334</c:v>
                      </c:pt>
                      <c:pt idx="135">
                        <c:v>15.800000000000002</c:v>
                      </c:pt>
                      <c:pt idx="136">
                        <c:v>15.933333333333332</c:v>
                      </c:pt>
                      <c:pt idx="137">
                        <c:v>15.666666666666666</c:v>
                      </c:pt>
                      <c:pt idx="138">
                        <c:v>15.233333333333334</c:v>
                      </c:pt>
                      <c:pt idx="139">
                        <c:v>14.5</c:v>
                      </c:pt>
                      <c:pt idx="140">
                        <c:v>15.166666666666666</c:v>
                      </c:pt>
                      <c:pt idx="141">
                        <c:v>15.1</c:v>
                      </c:pt>
                      <c:pt idx="142">
                        <c:v>15.966666666666667</c:v>
                      </c:pt>
                      <c:pt idx="143">
                        <c:v>17.166666666666668</c:v>
                      </c:pt>
                      <c:pt idx="144">
                        <c:v>19.100000000000001</c:v>
                      </c:pt>
                      <c:pt idx="145">
                        <c:v>20.533333333333335</c:v>
                      </c:pt>
                      <c:pt idx="146">
                        <c:v>19.333333333333332</c:v>
                      </c:pt>
                      <c:pt idx="147">
                        <c:v>17.966666666666665</c:v>
                      </c:pt>
                      <c:pt idx="148">
                        <c:v>15.633333333333333</c:v>
                      </c:pt>
                      <c:pt idx="149">
                        <c:v>14.866666666666667</c:v>
                      </c:pt>
                      <c:pt idx="150">
                        <c:v>12.5</c:v>
                      </c:pt>
                      <c:pt idx="151">
                        <c:v>12.533333333333333</c:v>
                      </c:pt>
                      <c:pt idx="152">
                        <c:v>12.799999999999999</c:v>
                      </c:pt>
                      <c:pt idx="153">
                        <c:v>13.733333333333334</c:v>
                      </c:pt>
                      <c:pt idx="154">
                        <c:v>15.300000000000002</c:v>
                      </c:pt>
                      <c:pt idx="155">
                        <c:v>16.366666666666667</c:v>
                      </c:pt>
                      <c:pt idx="156">
                        <c:v>18.266666666666669</c:v>
                      </c:pt>
                      <c:pt idx="157">
                        <c:v>18.066666666666666</c:v>
                      </c:pt>
                      <c:pt idx="158">
                        <c:v>17.399999999999999</c:v>
                      </c:pt>
                      <c:pt idx="159">
                        <c:v>17.2</c:v>
                      </c:pt>
                      <c:pt idx="160">
                        <c:v>17.166666666666668</c:v>
                      </c:pt>
                      <c:pt idx="161">
                        <c:v>18.733333333333334</c:v>
                      </c:pt>
                      <c:pt idx="162">
                        <c:v>18.466666666666669</c:v>
                      </c:pt>
                      <c:pt idx="163">
                        <c:v>17.933333333333334</c:v>
                      </c:pt>
                      <c:pt idx="164">
                        <c:v>16.400000000000002</c:v>
                      </c:pt>
                      <c:pt idx="165">
                        <c:v>16.833333333333332</c:v>
                      </c:pt>
                      <c:pt idx="166">
                        <c:v>18.233333333333334</c:v>
                      </c:pt>
                      <c:pt idx="167">
                        <c:v>19.966666666666665</c:v>
                      </c:pt>
                      <c:pt idx="168">
                        <c:v>19.066666666666666</c:v>
                      </c:pt>
                      <c:pt idx="169">
                        <c:v>20.333333333333332</c:v>
                      </c:pt>
                      <c:pt idx="170">
                        <c:v>19.733333333333334</c:v>
                      </c:pt>
                      <c:pt idx="171">
                        <c:v>23</c:v>
                      </c:pt>
                      <c:pt idx="172">
                        <c:v>22.933333333333334</c:v>
                      </c:pt>
                      <c:pt idx="173">
                        <c:v>24.366666666666664</c:v>
                      </c:pt>
                      <c:pt idx="174">
                        <c:v>24.900000000000002</c:v>
                      </c:pt>
                      <c:pt idx="175">
                        <c:v>25.833333333333332</c:v>
                      </c:pt>
                      <c:pt idx="176">
                        <c:v>25.433333333333334</c:v>
                      </c:pt>
                      <c:pt idx="177">
                        <c:v>23.7</c:v>
                      </c:pt>
                      <c:pt idx="178">
                        <c:v>22.366666666666664</c:v>
                      </c:pt>
                      <c:pt idx="179">
                        <c:v>21.466666666666669</c:v>
                      </c:pt>
                      <c:pt idx="180">
                        <c:v>20.666666666666668</c:v>
                      </c:pt>
                      <c:pt idx="181">
                        <c:v>19.633333333333333</c:v>
                      </c:pt>
                      <c:pt idx="182">
                        <c:v>20.400000000000002</c:v>
                      </c:pt>
                      <c:pt idx="183">
                        <c:v>20.866666666666664</c:v>
                      </c:pt>
                      <c:pt idx="184">
                        <c:v>20.7</c:v>
                      </c:pt>
                      <c:pt idx="185">
                        <c:v>18.7</c:v>
                      </c:pt>
                      <c:pt idx="186">
                        <c:v>18.766666666666666</c:v>
                      </c:pt>
                      <c:pt idx="187">
                        <c:v>19.033333333333331</c:v>
                      </c:pt>
                      <c:pt idx="188">
                        <c:v>18.3</c:v>
                      </c:pt>
                      <c:pt idx="189">
                        <c:v>17.733333333333334</c:v>
                      </c:pt>
                      <c:pt idx="190">
                        <c:v>16.466666666666665</c:v>
                      </c:pt>
                      <c:pt idx="191">
                        <c:v>17.933333333333334</c:v>
                      </c:pt>
                      <c:pt idx="192">
                        <c:v>18.033333333333335</c:v>
                      </c:pt>
                      <c:pt idx="193">
                        <c:v>18.733333333333334</c:v>
                      </c:pt>
                      <c:pt idx="194">
                        <c:v>7.8666666666666671</c:v>
                      </c:pt>
                      <c:pt idx="195">
                        <c:v>-6.4333333333333327</c:v>
                      </c:pt>
                      <c:pt idx="196">
                        <c:v>-14.966666666666667</c:v>
                      </c:pt>
                      <c:pt idx="197">
                        <c:v>-8</c:v>
                      </c:pt>
                      <c:pt idx="198">
                        <c:v>0.1666666666666666</c:v>
                      </c:pt>
                      <c:pt idx="199">
                        <c:v>4.2</c:v>
                      </c:pt>
                      <c:pt idx="200">
                        <c:v>4.2</c:v>
                      </c:pt>
                      <c:pt idx="201">
                        <c:v>7</c:v>
                      </c:pt>
                      <c:pt idx="202">
                        <c:v>9.3666666666666654</c:v>
                      </c:pt>
                      <c:pt idx="203">
                        <c:v>9.9333333333333318</c:v>
                      </c:pt>
                      <c:pt idx="204">
                        <c:v>10.966666666666667</c:v>
                      </c:pt>
                      <c:pt idx="205">
                        <c:v>11.4</c:v>
                      </c:pt>
                      <c:pt idx="206">
                        <c:v>15.166666666666666</c:v>
                      </c:pt>
                      <c:pt idx="207">
                        <c:v>18.466666666666665</c:v>
                      </c:pt>
                      <c:pt idx="208">
                        <c:v>23.3</c:v>
                      </c:pt>
                      <c:pt idx="209">
                        <c:v>27.099999999999998</c:v>
                      </c:pt>
                      <c:pt idx="210">
                        <c:v>29</c:v>
                      </c:pt>
                      <c:pt idx="211">
                        <c:v>30.866666666666664</c:v>
                      </c:pt>
                      <c:pt idx="212">
                        <c:v>29.466666666666669</c:v>
                      </c:pt>
                      <c:pt idx="213">
                        <c:v>32</c:v>
                      </c:pt>
                      <c:pt idx="214">
                        <c:v>32.9</c:v>
                      </c:pt>
                      <c:pt idx="215">
                        <c:v>35.799999999999997</c:v>
                      </c:pt>
                      <c:pt idx="216">
                        <c:v>36.466666666666669</c:v>
                      </c:pt>
                      <c:pt idx="217">
                        <c:v>36.1</c:v>
                      </c:pt>
                      <c:pt idx="218">
                        <c:v>36.199999999999996</c:v>
                      </c:pt>
                      <c:pt idx="219">
                        <c:v>34.733333333333334</c:v>
                      </c:pt>
                      <c:pt idx="220">
                        <c:v>34.833333333333336</c:v>
                      </c:pt>
                      <c:pt idx="221">
                        <c:v>34.199999999999996</c:v>
                      </c:pt>
                      <c:pt idx="222">
                        <c:v>32.533333333333331</c:v>
                      </c:pt>
                      <c:pt idx="223">
                        <c:v>29.566666666666666</c:v>
                      </c:pt>
                      <c:pt idx="224">
                        <c:v>26.233333333333334</c:v>
                      </c:pt>
                      <c:pt idx="225">
                        <c:v>24.533333333333331</c:v>
                      </c:pt>
                      <c:pt idx="226">
                        <c:v>24.3</c:v>
                      </c:pt>
                      <c:pt idx="227">
                        <c:v>#N/A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269-44FF-A598-761996757DCA}"/>
                  </c:ext>
                </c:extLst>
              </c15:ser>
            </c15:filteredLineSeries>
          </c:ext>
        </c:extLst>
      </c:lineChart>
      <c:catAx>
        <c:axId val="98694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1E2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949264"/>
        <c:crosses val="autoZero"/>
        <c:auto val="1"/>
        <c:lblAlgn val="ctr"/>
        <c:lblOffset val="100"/>
        <c:tickMarkSkip val="12"/>
        <c:noMultiLvlLbl val="0"/>
      </c:catAx>
      <c:valAx>
        <c:axId val="986949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1E2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9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471838967057758E-2"/>
          <c:y val="0.17280557540654154"/>
          <c:w val="0.43588201243531749"/>
          <c:h val="0.160936326083178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945175148627683E-2"/>
          <c:y val="0.15212001676821224"/>
          <c:w val="0.93993106994238496"/>
          <c:h val="0.62180088603461725"/>
        </c:manualLayout>
      </c:layout>
      <c:barChart>
        <c:barDir val="col"/>
        <c:grouping val="clustered"/>
        <c:varyColors val="0"/>
        <c:ser>
          <c:idx val="0"/>
          <c:order val="0"/>
          <c:tx>
            <c:v>Margins increase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Data4!$B$1:$H$1</c:f>
              <c:strCache>
                <c:ptCount val="7"/>
                <c:pt idx="0">
                  <c:v>Transportation services</c:v>
                </c:pt>
                <c:pt idx="1">
                  <c:v>Professional and business services</c:v>
                </c:pt>
                <c:pt idx="2">
                  <c:v>Manufacturing</c:v>
                </c:pt>
                <c:pt idx="3">
                  <c:v>Education and health services</c:v>
                </c:pt>
                <c:pt idx="4">
                  <c:v>Financial activities</c:v>
                </c:pt>
                <c:pt idx="5">
                  <c:v>Leisure and hospitality</c:v>
                </c:pt>
                <c:pt idx="6">
                  <c:v>Retail</c:v>
                </c:pt>
              </c:strCache>
            </c:strRef>
          </c:cat>
          <c:val>
            <c:numRef>
              <c:f>Data4!$B$2:$H$2</c:f>
              <c:numCache>
                <c:formatCode>0.00</c:formatCode>
                <c:ptCount val="7"/>
                <c:pt idx="0">
                  <c:v>53.846153846153854</c:v>
                </c:pt>
                <c:pt idx="1">
                  <c:v>43.61702127659575</c:v>
                </c:pt>
                <c:pt idx="2">
                  <c:v>37.894736842105267</c:v>
                </c:pt>
                <c:pt idx="3">
                  <c:v>33.333333333333329</c:v>
                </c:pt>
                <c:pt idx="4">
                  <c:v>31.372549019607842</c:v>
                </c:pt>
                <c:pt idx="5">
                  <c:v>30</c:v>
                </c:pt>
                <c:pt idx="6">
                  <c:v>10.76923076923077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1-402D-A264-7318879CAB8B}"/>
            </c:ext>
          </c:extLst>
        </c:ser>
        <c:ser>
          <c:idx val="1"/>
          <c:order val="1"/>
          <c:tx>
            <c:v>Margins decrease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Data4!$B$1:$H$1</c:f>
              <c:strCache>
                <c:ptCount val="7"/>
                <c:pt idx="0">
                  <c:v>Transportation services</c:v>
                </c:pt>
                <c:pt idx="1">
                  <c:v>Professional and business services</c:v>
                </c:pt>
                <c:pt idx="2">
                  <c:v>Manufacturing</c:v>
                </c:pt>
                <c:pt idx="3">
                  <c:v>Education and health services</c:v>
                </c:pt>
                <c:pt idx="4">
                  <c:v>Financial activities</c:v>
                </c:pt>
                <c:pt idx="5">
                  <c:v>Leisure and hospitality</c:v>
                </c:pt>
                <c:pt idx="6">
                  <c:v>Retail</c:v>
                </c:pt>
              </c:strCache>
            </c:strRef>
          </c:cat>
          <c:val>
            <c:numRef>
              <c:f>Data4!$B$3:$H$3</c:f>
              <c:numCache>
                <c:formatCode>0.00</c:formatCode>
                <c:ptCount val="7"/>
                <c:pt idx="0">
                  <c:v>7.6923076923076925</c:v>
                </c:pt>
                <c:pt idx="1">
                  <c:v>34.042553191489361</c:v>
                </c:pt>
                <c:pt idx="2">
                  <c:v>42.105263157894733</c:v>
                </c:pt>
                <c:pt idx="3">
                  <c:v>50</c:v>
                </c:pt>
                <c:pt idx="4">
                  <c:v>45.098039215686278</c:v>
                </c:pt>
                <c:pt idx="5">
                  <c:v>30.000000000000004</c:v>
                </c:pt>
                <c:pt idx="6">
                  <c:v>55.384615384615387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1-402D-A264-7318879CA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9432111"/>
        <c:axId val="849431695"/>
      </c:barChart>
      <c:catAx>
        <c:axId val="849432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9431695"/>
        <c:crosses val="autoZero"/>
        <c:auto val="1"/>
        <c:lblAlgn val="ctr"/>
        <c:lblOffset val="100"/>
        <c:noMultiLvlLbl val="0"/>
      </c:catAx>
      <c:valAx>
        <c:axId val="849431695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9432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994805940130102"/>
          <c:y val="0.17310232655553032"/>
          <c:w val="0.20640200744137752"/>
          <c:h val="8.91137540793951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8BE1538-1897-456E-B839-A9E6F2F081B3}">
  <sheetPr/>
  <sheetViews>
    <sheetView tabSelected="1" workbookViewId="0"/>
  </sheetViews>
  <pageMargins left="0.25" right="0.25" top="0.25" bottom="2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A0DD6D-DB58-4B4E-8ABA-6ADE1E5E3F9F}">
  <sheetPr/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09ABF04-B3F9-40E0-983A-891EB6CBC546}">
  <sheetPr/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16FCDC5-0E20-4F5B-BF0C-C6A958B8C957}">
  <sheetPr/>
  <sheetViews>
    <sheetView workbookViewId="0"/>
  </sheetViews>
  <pageMargins left="0.25" right="0.25" top="0.25" bottom="2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4D1B4C-5721-2091-19CD-6A70EB7FC7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0.00808</cdr:y>
    </cdr:from>
    <cdr:to>
      <cdr:x>1</cdr:x>
      <cdr:y>0.11036</cdr:y>
    </cdr:to>
    <cdr:sp macro="" textlink="">
      <cdr:nvSpPr>
        <cdr:cNvPr id="4" name="Title">
          <a:extLst xmlns:a="http://schemas.openxmlformats.org/drawingml/2006/main">
            <a:ext uri="{FF2B5EF4-FFF2-40B4-BE49-F238E27FC236}">
              <a16:creationId xmlns:a16="http://schemas.microsoft.com/office/drawing/2014/main" id="{49865957-EBB1-34F7-D91D-206BFD1A9494}"/>
            </a:ext>
          </a:extLst>
        </cdr:cNvPr>
        <cdr:cNvSpPr txBox="1"/>
      </cdr:nvSpPr>
      <cdr:spPr>
        <a:xfrm xmlns:a="http://schemas.openxmlformats.org/drawingml/2006/main">
          <a:off x="0" y="45331"/>
          <a:ext cx="9496425" cy="573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l"/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Chart 1</a:t>
          </a:r>
        </a:p>
        <a:p xmlns:a="http://schemas.openxmlformats.org/drawingml/2006/main">
          <a:pPr algn="l"/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Texas employment growth slows further through November</a:t>
          </a:r>
        </a:p>
      </cdr:txBody>
    </cdr:sp>
  </cdr:relSizeAnchor>
  <cdr:relSizeAnchor xmlns:cdr="http://schemas.openxmlformats.org/drawingml/2006/chartDrawing">
    <cdr:from>
      <cdr:x>0.8012</cdr:x>
      <cdr:y>0.0844</cdr:y>
    </cdr:from>
    <cdr:to>
      <cdr:x>1</cdr:x>
      <cdr:y>0.1312</cdr:y>
    </cdr:to>
    <cdr:sp macro="" textlink="">
      <cdr:nvSpPr>
        <cdr:cNvPr id="5" name="Axis">
          <a:extLst xmlns:a="http://schemas.openxmlformats.org/drawingml/2006/main">
            <a:ext uri="{FF2B5EF4-FFF2-40B4-BE49-F238E27FC236}">
              <a16:creationId xmlns:a16="http://schemas.microsoft.com/office/drawing/2014/main" id="{EB8CEA80-8E1A-E70D-9F84-4210DA1A2DBA}"/>
            </a:ext>
          </a:extLst>
        </cdr:cNvPr>
        <cdr:cNvSpPr txBox="1"/>
      </cdr:nvSpPr>
      <cdr:spPr>
        <a:xfrm xmlns:a="http://schemas.openxmlformats.org/drawingml/2006/main">
          <a:off x="7600950" y="472699"/>
          <a:ext cx="1885950" cy="2621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</a:rPr>
            <a:t>Monthly growth (percent)</a:t>
          </a:r>
        </a:p>
      </cdr:txBody>
    </cdr:sp>
  </cdr:relSizeAnchor>
  <cdr:relSizeAnchor xmlns:cdr="http://schemas.openxmlformats.org/drawingml/2006/chartDrawing">
    <cdr:from>
      <cdr:x>0</cdr:x>
      <cdr:y>0.85739</cdr:y>
    </cdr:from>
    <cdr:to>
      <cdr:x>1</cdr:x>
      <cdr:y>0.96944</cdr:y>
    </cdr:to>
    <cdr:sp macro="" textlink="">
      <cdr:nvSpPr>
        <cdr:cNvPr id="6" name="Sources">
          <a:extLst xmlns:a="http://schemas.openxmlformats.org/drawingml/2006/main">
            <a:ext uri="{FF2B5EF4-FFF2-40B4-BE49-F238E27FC236}">
              <a16:creationId xmlns:a16="http://schemas.microsoft.com/office/drawing/2014/main" id="{4E369A03-C4B1-DAA7-DED0-B00CC6F80851}"/>
            </a:ext>
          </a:extLst>
        </cdr:cNvPr>
        <cdr:cNvSpPr txBox="1"/>
      </cdr:nvSpPr>
      <cdr:spPr>
        <a:xfrm xmlns:a="http://schemas.openxmlformats.org/drawingml/2006/main">
          <a:off x="0" y="4810125"/>
          <a:ext cx="9496425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</a:rPr>
            <a:t>*Three-month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</a:rPr>
            <a:t> moving average.</a:t>
          </a:r>
        </a:p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</a:rPr>
            <a:t>NOTE: D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</a:rPr>
            <a:t>ata are through November 2022.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</a:endParaRPr>
        </a:p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</a:rPr>
            <a:t>SOURCES: Bureau of Labor Statistics; 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</a:rPr>
            <a:t>Federal Reserve Bank of Dallas, Texas Manufacturing Outlook Survey (TMOS).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0.38344</cdr:x>
      <cdr:y>0.23989</cdr:y>
    </cdr:from>
    <cdr:to>
      <cdr:x>0.41894</cdr:x>
      <cdr:y>0.23989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C5589828-3A17-FDD5-55B9-CA09739AB16D}"/>
            </a:ext>
          </a:extLst>
        </cdr:cNvPr>
        <cdr:cNvCxnSpPr/>
      </cdr:nvCxnSpPr>
      <cdr:spPr>
        <a:xfrm xmlns:a="http://schemas.openxmlformats.org/drawingml/2006/main">
          <a:off x="3637690" y="1343542"/>
          <a:ext cx="336785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0.3845</cdr:x>
      <cdr:y>0.29449</cdr:y>
    </cdr:from>
    <cdr:to>
      <cdr:x>0.42</cdr:x>
      <cdr:y>0.29449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111618E4-8A78-3AC9-FF02-0F24AF828CDD}"/>
            </a:ext>
          </a:extLst>
        </cdr:cNvPr>
        <cdr:cNvCxnSpPr/>
      </cdr:nvCxnSpPr>
      <cdr:spPr>
        <a:xfrm xmlns:a="http://schemas.openxmlformats.org/drawingml/2006/main">
          <a:off x="3647675" y="1649328"/>
          <a:ext cx="336784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0.00254</cdr:x>
      <cdr:y>0.09319</cdr:y>
    </cdr:from>
    <cdr:to>
      <cdr:x>0.14898</cdr:x>
      <cdr:y>0.15696</cdr:y>
    </cdr:to>
    <cdr:sp macro="" textlink="">
      <cdr:nvSpPr>
        <cdr:cNvPr id="10" name="Axis">
          <a:extLst xmlns:a="http://schemas.openxmlformats.org/drawingml/2006/main">
            <a:ext uri="{FF2B5EF4-FFF2-40B4-BE49-F238E27FC236}">
              <a16:creationId xmlns:a16="http://schemas.microsoft.com/office/drawing/2014/main" id="{60F3D1C3-B66F-DEC3-B6BB-6B34E6E66D74}"/>
            </a:ext>
          </a:extLst>
        </cdr:cNvPr>
        <cdr:cNvSpPr txBox="1"/>
      </cdr:nvSpPr>
      <cdr:spPr>
        <a:xfrm xmlns:a="http://schemas.openxmlformats.org/drawingml/2006/main">
          <a:off x="24067" y="521931"/>
          <a:ext cx="1389262" cy="3571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</a:rPr>
            <a:t>Diffusion</a:t>
          </a:r>
          <a:r>
            <a:rPr lang="en-US" sz="1200" baseline="0">
              <a:solidFill>
                <a:sysClr val="windowText" lastClr="000000"/>
              </a:solidFill>
              <a:latin typeface="Arial" panose="020B0604020202020204" pitchFamily="34" charset="0"/>
            </a:rPr>
            <a:t> index</a:t>
          </a:r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</a:rPr>
            <a:t>*</a:t>
          </a:r>
        </a:p>
      </cdr:txBody>
    </cdr:sp>
  </cdr:relSizeAnchor>
  <cdr:relSizeAnchor xmlns:cdr="http://schemas.openxmlformats.org/drawingml/2006/chartDrawing">
    <cdr:from>
      <cdr:x>0.67937</cdr:x>
      <cdr:y>0.96829</cdr:y>
    </cdr:from>
    <cdr:to>
      <cdr:x>0.99744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2765053-B73E-E191-A3DC-5C1F8396BD62}"/>
            </a:ext>
          </a:extLst>
        </cdr:cNvPr>
        <cdr:cNvSpPr txBox="1"/>
      </cdr:nvSpPr>
      <cdr:spPr>
        <a:xfrm xmlns:a="http://schemas.openxmlformats.org/drawingml/2006/main">
          <a:off x="6451600" y="5432348"/>
          <a:ext cx="3020492" cy="17787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0.3012</cdr:x>
      <cdr:y>0.26871</cdr:y>
    </cdr:from>
    <cdr:to>
      <cdr:x>0.3333</cdr:x>
      <cdr:y>0.30945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C33BF64A-BF73-2DC0-0992-CB091143AE4C}"/>
            </a:ext>
          </a:extLst>
        </cdr:cNvPr>
        <cdr:cNvSpPr txBox="1"/>
      </cdr:nvSpPr>
      <cdr:spPr>
        <a:xfrm xmlns:a="http://schemas.openxmlformats.org/drawingml/2006/main">
          <a:off x="2857500" y="1504950"/>
          <a:ext cx="304530" cy="2281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0.29987</cdr:x>
      <cdr:y>0.23243</cdr:y>
    </cdr:from>
    <cdr:to>
      <cdr:x>0.33197</cdr:x>
      <cdr:y>0.27317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696CE204-AD13-2B2E-C8A2-8405F55319FE}"/>
            </a:ext>
          </a:extLst>
        </cdr:cNvPr>
        <cdr:cNvSpPr txBox="1"/>
      </cdr:nvSpPr>
      <cdr:spPr>
        <a:xfrm xmlns:a="http://schemas.openxmlformats.org/drawingml/2006/main">
          <a:off x="2844800" y="1301750"/>
          <a:ext cx="304530" cy="2281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0.3012</cdr:x>
      <cdr:y>0.1644</cdr:y>
    </cdr:from>
    <cdr:to>
      <cdr:x>0.3333</cdr:x>
      <cdr:y>0.20514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9841F0FD-547A-1C09-5EA1-0443898BD854}"/>
            </a:ext>
          </a:extLst>
        </cdr:cNvPr>
        <cdr:cNvSpPr txBox="1"/>
      </cdr:nvSpPr>
      <cdr:spPr>
        <a:xfrm xmlns:a="http://schemas.openxmlformats.org/drawingml/2006/main">
          <a:off x="2857500" y="920750"/>
          <a:ext cx="304530" cy="2281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0.28881</cdr:x>
      <cdr:y>0.18743</cdr:y>
    </cdr:from>
    <cdr:to>
      <cdr:x>0.32432</cdr:x>
      <cdr:y>0.18743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B14C469E-5EEA-08F7-CFA3-B7E2A10321DC}"/>
            </a:ext>
          </a:extLst>
        </cdr:cNvPr>
        <cdr:cNvCxnSpPr/>
      </cdr:nvCxnSpPr>
      <cdr:spPr>
        <a:xfrm xmlns:a="http://schemas.openxmlformats.org/drawingml/2006/main" flipH="1">
          <a:off x="2739885" y="1049752"/>
          <a:ext cx="336879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0.59036</cdr:x>
      <cdr:y>0.07801</cdr:y>
    </cdr:from>
    <cdr:to>
      <cdr:x>0.59518</cdr:x>
      <cdr:y>0.08617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B968ECC-2D8D-4FE9-B58A-6B9F2AFD57B7}"/>
            </a:ext>
          </a:extLst>
        </cdr:cNvPr>
        <cdr:cNvSpPr txBox="1"/>
      </cdr:nvSpPr>
      <cdr:spPr>
        <a:xfrm xmlns:a="http://schemas.openxmlformats.org/drawingml/2006/main" flipV="1">
          <a:off x="5600686" y="436893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400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B06EE2-51B4-9F0A-53C6-BA21195F74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0.00808</cdr:y>
    </cdr:from>
    <cdr:to>
      <cdr:x>1</cdr:x>
      <cdr:y>0.11912</cdr:y>
    </cdr:to>
    <cdr:sp macro="" textlink="">
      <cdr:nvSpPr>
        <cdr:cNvPr id="2" name="Title">
          <a:extLst xmlns:a="http://schemas.openxmlformats.org/drawingml/2006/main">
            <a:ext uri="{FF2B5EF4-FFF2-40B4-BE49-F238E27FC236}">
              <a16:creationId xmlns:a16="http://schemas.microsoft.com/office/drawing/2014/main" id="{D88F7662-D9F5-B926-F5F6-5750A017841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0160000" cy="698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l"/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Chart 2</a:t>
          </a:r>
        </a:p>
        <a:p xmlns:a="http://schemas.openxmlformats.org/drawingml/2006/main">
          <a:pPr algn="l"/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Texas manufacturing</a:t>
          </a:r>
          <a:r>
            <a:rPr lang="en-US" sz="1400" b="1" baseline="0">
              <a:solidFill>
                <a:srgbClr val="1F497D"/>
              </a:solidFill>
              <a:latin typeface="Arial" panose="020B0604020202020204" pitchFamily="34" charset="0"/>
            </a:rPr>
            <a:t> </a:t>
          </a:r>
          <a:r>
            <a:rPr lang="en-US" sz="1400" b="1">
              <a:solidFill>
                <a:srgbClr val="1F497D"/>
              </a:solidFill>
              <a:latin typeface="Arial" panose="020B0604020202020204" pitchFamily="34" charset="0"/>
            </a:rPr>
            <a:t>production,</a:t>
          </a:r>
          <a:r>
            <a:rPr lang="en-US" sz="1400" b="1" baseline="0">
              <a:solidFill>
                <a:srgbClr val="1F497D"/>
              </a:solidFill>
              <a:latin typeface="Arial" panose="020B0604020202020204" pitchFamily="34" charset="0"/>
            </a:rPr>
            <a:t> new orders indexes steadily decline</a:t>
          </a:r>
          <a:endParaRPr lang="en-US" sz="1400" b="1">
            <a:solidFill>
              <a:srgbClr val="1F497D"/>
            </a:solidFill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0.00518</cdr:x>
      <cdr:y>0.09427</cdr:y>
    </cdr:from>
    <cdr:to>
      <cdr:x>0.49874</cdr:x>
      <cdr:y>0.14256</cdr:y>
    </cdr:to>
    <cdr:sp macro="" textlink="">
      <cdr:nvSpPr>
        <cdr:cNvPr id="3" name="Axis">
          <a:extLst xmlns:a="http://schemas.openxmlformats.org/drawingml/2006/main">
            <a:ext uri="{FF2B5EF4-FFF2-40B4-BE49-F238E27FC236}">
              <a16:creationId xmlns:a16="http://schemas.microsoft.com/office/drawing/2014/main" id="{A267D5F2-899D-86A3-545B-5BFC124CDD53}"/>
            </a:ext>
          </a:extLst>
        </cdr:cNvPr>
        <cdr:cNvSpPr txBox="1"/>
      </cdr:nvSpPr>
      <cdr:spPr>
        <a:xfrm xmlns:a="http://schemas.openxmlformats.org/drawingml/2006/main">
          <a:off x="44899" y="593544"/>
          <a:ext cx="4278055" cy="3040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rtl="0" eaLnBrk="1" fontAlgn="auto" latinLnBrk="0" hangingPunct="1"/>
          <a:r>
            <a:rPr lang="en-US" sz="12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Diffusion index, seasonally adjusted</a:t>
          </a:r>
          <a:endParaRPr lang="en-US" sz="12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0.8767</cdr:y>
    </cdr:from>
    <cdr:to>
      <cdr:x>1</cdr:x>
      <cdr:y>0.95246</cdr:y>
    </cdr:to>
    <cdr:sp macro="" textlink="">
      <cdr:nvSpPr>
        <cdr:cNvPr id="4" name="Sources">
          <a:extLst xmlns:a="http://schemas.openxmlformats.org/drawingml/2006/main">
            <a:ext uri="{FF2B5EF4-FFF2-40B4-BE49-F238E27FC236}">
              <a16:creationId xmlns:a16="http://schemas.microsoft.com/office/drawing/2014/main" id="{875884DF-D3DA-E55E-E808-C5587E1BAE16}"/>
            </a:ext>
          </a:extLst>
        </cdr:cNvPr>
        <cdr:cNvSpPr txBox="1"/>
      </cdr:nvSpPr>
      <cdr:spPr>
        <a:xfrm xmlns:a="http://schemas.openxmlformats.org/drawingml/2006/main">
          <a:off x="0" y="4918494"/>
          <a:ext cx="9496425" cy="425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rtl="0"/>
          <a:r>
            <a:rPr lang="en-US" sz="11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</a:t>
          </a:r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 are through November 2022. Gray bars indicate recessions.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11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Federal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Reserve Bank of Dallas, </a:t>
          </a:r>
          <a:r>
            <a:rPr lang="en-US" sz="11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Texas Manufacturing Outlook Survey.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0.71214</cdr:x>
      <cdr:y>0.09168</cdr:y>
    </cdr:from>
    <cdr:to>
      <cdr:x>1</cdr:x>
      <cdr:y>0.13752</cdr:y>
    </cdr:to>
    <cdr:sp macro="" textlink="">
      <cdr:nvSpPr>
        <cdr:cNvPr id="5" name="Axis">
          <a:extLst xmlns:a="http://schemas.openxmlformats.org/drawingml/2006/main">
            <a:ext uri="{FF2B5EF4-FFF2-40B4-BE49-F238E27FC236}">
              <a16:creationId xmlns:a16="http://schemas.microsoft.com/office/drawing/2014/main" id="{87721AA2-B8E8-3E1F-BDA7-D09D4BD9DB19}"/>
            </a:ext>
          </a:extLst>
        </cdr:cNvPr>
        <cdr:cNvSpPr txBox="1"/>
      </cdr:nvSpPr>
      <cdr:spPr>
        <a:xfrm xmlns:a="http://schemas.openxmlformats.org/drawingml/2006/main">
          <a:off x="6762750" y="514350"/>
          <a:ext cx="27336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auto" latinLnBrk="0" hangingPunct="1"/>
          <a:r>
            <a:rPr 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Diffusion index, seasonally adjusted</a:t>
          </a:r>
          <a:endParaRPr lang="en-US" sz="1400">
            <a:solidFill>
              <a:sysClr val="windowText" lastClr="00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0.6054</cdr:x>
      <cdr:y>0.22642</cdr:y>
    </cdr:from>
    <cdr:to>
      <cdr:x>0.64092</cdr:x>
      <cdr:y>0.22642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19748C06-F3E7-4904-6952-3988D3333F68}"/>
            </a:ext>
          </a:extLst>
        </cdr:cNvPr>
        <cdr:cNvCxnSpPr/>
      </cdr:nvCxnSpPr>
      <cdr:spPr>
        <a:xfrm xmlns:a="http://schemas.openxmlformats.org/drawingml/2006/main">
          <a:off x="5749116" y="1270267"/>
          <a:ext cx="337313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0.43967</cdr:x>
      <cdr:y>0.17799</cdr:y>
    </cdr:from>
    <cdr:to>
      <cdr:x>0.47518</cdr:x>
      <cdr:y>0.17799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C3783716-4F79-F9A0-A1B7-314A93B1EDAB}"/>
            </a:ext>
          </a:extLst>
        </cdr:cNvPr>
        <cdr:cNvCxnSpPr/>
      </cdr:nvCxnSpPr>
      <cdr:spPr>
        <a:xfrm xmlns:a="http://schemas.openxmlformats.org/drawingml/2006/main" flipH="1">
          <a:off x="4175315" y="998541"/>
          <a:ext cx="337218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0.67737</cdr:x>
      <cdr:y>0.96661</cdr:y>
    </cdr:from>
    <cdr:to>
      <cdr:x>0.99543</cdr:x>
      <cdr:y>0.99832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0559179-975A-C68A-A2E6-83B1E87491BA}"/>
            </a:ext>
          </a:extLst>
        </cdr:cNvPr>
        <cdr:cNvSpPr txBox="1"/>
      </cdr:nvSpPr>
      <cdr:spPr>
        <a:xfrm xmlns:a="http://schemas.openxmlformats.org/drawingml/2006/main">
          <a:off x="6432550" y="5422900"/>
          <a:ext cx="3020492" cy="17787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0.44584</cdr:x>
      <cdr:y>0.20883</cdr:y>
    </cdr:from>
    <cdr:to>
      <cdr:x>0.47743</cdr:x>
      <cdr:y>0.23854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46209527-A3A5-43DA-97B4-3829AC7E9CB1}"/>
            </a:ext>
          </a:extLst>
        </cdr:cNvPr>
        <cdr:cNvSpPr txBox="1"/>
      </cdr:nvSpPr>
      <cdr:spPr>
        <a:xfrm xmlns:a="http://schemas.openxmlformats.org/drawingml/2006/main">
          <a:off x="4233863" y="1171575"/>
          <a:ext cx="300037" cy="1666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5A9E67-34EF-04B8-8651-0336AB6DDE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0.09072</cdr:y>
    </cdr:from>
    <cdr:to>
      <cdr:x>0.10569</cdr:x>
      <cdr:y>0.12413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CA30FED-B6DF-EED1-74BF-702417EE8A36}"/>
            </a:ext>
          </a:extLst>
        </cdr:cNvPr>
        <cdr:cNvSpPr txBox="1"/>
      </cdr:nvSpPr>
      <cdr:spPr>
        <a:xfrm xmlns:a="http://schemas.openxmlformats.org/drawingml/2006/main">
          <a:off x="0" y="508138"/>
          <a:ext cx="1002697" cy="187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+mn-lt"/>
              <a:ea typeface="+mn-ea"/>
              <a:cs typeface="+mn-cs"/>
            </a:rPr>
            <a:t>Diffusion index*</a:t>
          </a: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0.02256</cdr:x>
      <cdr:y>0.89037</cdr:y>
    </cdr:from>
    <cdr:to>
      <cdr:x>0.12825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D013E32-C294-9324-EF64-241021EEE762}"/>
            </a:ext>
          </a:extLst>
        </cdr:cNvPr>
        <cdr:cNvSpPr txBox="1"/>
      </cdr:nvSpPr>
      <cdr:spPr>
        <a:xfrm xmlns:a="http://schemas.openxmlformats.org/drawingml/2006/main">
          <a:off x="195146" y="5584901"/>
          <a:ext cx="914400" cy="687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0.83871</cdr:y>
    </cdr:from>
    <cdr:to>
      <cdr:x>0.98793</cdr:x>
      <cdr:y>0.97453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7B3A5CE-59D2-B7F4-7734-0AF6AB312FF9}"/>
            </a:ext>
          </a:extLst>
        </cdr:cNvPr>
        <cdr:cNvSpPr txBox="1"/>
      </cdr:nvSpPr>
      <cdr:spPr>
        <a:xfrm xmlns:a="http://schemas.openxmlformats.org/drawingml/2006/main">
          <a:off x="0" y="4705350"/>
          <a:ext cx="9381803" cy="761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*Seasonally adjusted, three-month moving average.</a:t>
          </a:r>
        </a:p>
        <a:p xmlns:a="http://schemas.openxmlformats.org/drawingml/2006/main">
          <a:r>
            <a:rPr lang="en-US" sz="1100"/>
            <a:t>NOTE: Data are through November 2022. Average</a:t>
          </a:r>
          <a:r>
            <a:rPr lang="en-US" sz="1100" baseline="0"/>
            <a:t> manufacturing selling price is the average of </a:t>
          </a:r>
          <a:r>
            <a:rPr lang="en-US" sz="1100"/>
            <a:t>values from August 2008 to November 2022. </a:t>
          </a:r>
        </a:p>
        <a:p xmlns:a="http://schemas.openxmlformats.org/drawingml/2006/main">
          <a:r>
            <a:rPr lang="en-US" sz="1100"/>
            <a:t>Average services</a:t>
          </a:r>
          <a:r>
            <a:rPr lang="en-US" sz="1100" baseline="0"/>
            <a:t> </a:t>
          </a:r>
          <a:r>
            <a:rPr lang="en-US" sz="1100"/>
            <a:t>selling</a:t>
          </a:r>
          <a:r>
            <a:rPr lang="en-US" sz="1100" baseline="0"/>
            <a:t> price is the average of values from March 2007 to November 2022.</a:t>
          </a:r>
          <a:r>
            <a:rPr lang="en-US" sz="1100"/>
            <a:t> </a:t>
          </a:r>
          <a:br>
            <a:rPr lang="en-US" sz="1100"/>
          </a:br>
          <a:r>
            <a:rPr lang="en-US" sz="1100"/>
            <a:t>SOURCE: Federal Reserve Bank of Dallas, Texas Business Outlook Surveys.</a:t>
          </a:r>
        </a:p>
      </cdr:txBody>
    </cdr:sp>
  </cdr:relSizeAnchor>
  <cdr:relSizeAnchor xmlns:cdr="http://schemas.openxmlformats.org/drawingml/2006/chartDrawing">
    <cdr:from>
      <cdr:x>0</cdr:x>
      <cdr:y>0.01039</cdr:y>
    </cdr:from>
    <cdr:to>
      <cdr:x>1</cdr:x>
      <cdr:y>0.11733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6D31AB38-1C53-C598-A224-8032171A4F20}"/>
            </a:ext>
          </a:extLst>
        </cdr:cNvPr>
        <cdr:cNvSpPr txBox="1"/>
      </cdr:nvSpPr>
      <cdr:spPr>
        <a:xfrm xmlns:a="http://schemas.openxmlformats.org/drawingml/2006/main">
          <a:off x="0" y="58199"/>
          <a:ext cx="9487152" cy="59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1F497D"/>
              </a:solidFill>
            </a:rPr>
            <a:t>Chart 3</a:t>
          </a:r>
        </a:p>
        <a:p xmlns:a="http://schemas.openxmlformats.org/drawingml/2006/main">
          <a:r>
            <a:rPr lang="en-US" sz="1400" b="1">
              <a:solidFill>
                <a:srgbClr val="1F497D"/>
              </a:solidFill>
            </a:rPr>
            <a:t>Selling prices rising at a slower pace, Texas businesses report</a:t>
          </a:r>
        </a:p>
      </cdr:txBody>
    </cdr:sp>
  </cdr:relSizeAnchor>
  <cdr:relSizeAnchor xmlns:cdr="http://schemas.openxmlformats.org/drawingml/2006/chartDrawing">
    <cdr:from>
      <cdr:x>0.67602</cdr:x>
      <cdr:y>0.96472</cdr:y>
    </cdr:from>
    <cdr:to>
      <cdr:x>0.99439</cdr:x>
      <cdr:y>0.99648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AE00365E-9E61-F53E-3646-DFA0F78CDDBC}"/>
            </a:ext>
          </a:extLst>
        </cdr:cNvPr>
        <cdr:cNvSpPr txBox="1"/>
      </cdr:nvSpPr>
      <cdr:spPr>
        <a:xfrm xmlns:a="http://schemas.openxmlformats.org/drawingml/2006/main">
          <a:off x="6413500" y="5403850"/>
          <a:ext cx="3020433" cy="17790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86900" cy="5600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0F5C05-54FC-CFE1-C58E-FA39A72701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0.03746</cdr:x>
      <cdr:y>0.87318</cdr:y>
    </cdr:from>
    <cdr:to>
      <cdr:x>0.97476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BD4EF6C-A29C-4E31-460A-8482C805A357}"/>
            </a:ext>
          </a:extLst>
        </cdr:cNvPr>
        <cdr:cNvSpPr txBox="1"/>
      </cdr:nvSpPr>
      <cdr:spPr>
        <a:xfrm xmlns:a="http://schemas.openxmlformats.org/drawingml/2006/main">
          <a:off x="324556" y="5489222"/>
          <a:ext cx="8120944" cy="7972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0.05293</cdr:x>
      <cdr:y>0.85859</cdr:y>
    </cdr:from>
    <cdr:to>
      <cdr:x>0.15847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A585244-6CCD-FC4F-EF61-A9784697F7A0}"/>
            </a:ext>
          </a:extLst>
        </cdr:cNvPr>
        <cdr:cNvSpPr txBox="1"/>
      </cdr:nvSpPr>
      <cdr:spPr>
        <a:xfrm xmlns:a="http://schemas.openxmlformats.org/drawingml/2006/main">
          <a:off x="458611" y="5397500"/>
          <a:ext cx="914400" cy="889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0.09393</cdr:y>
    </cdr:from>
    <cdr:to>
      <cdr:x>0.14169</cdr:x>
      <cdr:y>0.14107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345AC47-6177-08F3-F43D-4DAD5AB391F4}"/>
            </a:ext>
          </a:extLst>
        </cdr:cNvPr>
        <cdr:cNvSpPr txBox="1"/>
      </cdr:nvSpPr>
      <cdr:spPr>
        <a:xfrm xmlns:a="http://schemas.openxmlformats.org/drawingml/2006/main">
          <a:off x="0" y="526951"/>
          <a:ext cx="1345548" cy="264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Percent </a:t>
          </a:r>
        </a:p>
      </cdr:txBody>
    </cdr:sp>
  </cdr:relSizeAnchor>
  <cdr:relSizeAnchor xmlns:cdr="http://schemas.openxmlformats.org/drawingml/2006/chartDrawing">
    <cdr:from>
      <cdr:x>0</cdr:x>
      <cdr:y>0.01235</cdr:y>
    </cdr:from>
    <cdr:to>
      <cdr:x>1</cdr:x>
      <cdr:y>0.10526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78A680FB-B9F9-C5ED-453C-0C06AB2DDE9B}"/>
            </a:ext>
          </a:extLst>
        </cdr:cNvPr>
        <cdr:cNvSpPr txBox="1"/>
      </cdr:nvSpPr>
      <cdr:spPr>
        <a:xfrm xmlns:a="http://schemas.openxmlformats.org/drawingml/2006/main">
          <a:off x="0" y="69285"/>
          <a:ext cx="9496425" cy="52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1F497D"/>
              </a:solidFill>
              <a:latin typeface="Arial" panose="020B0604020202020204" pitchFamily="34" charset="0"/>
              <a:cs typeface="Arial" panose="020B0604020202020204" pitchFamily="34" charset="0"/>
            </a:rPr>
            <a:t>Chart 4</a:t>
          </a:r>
        </a:p>
        <a:p xmlns:a="http://schemas.openxmlformats.org/drawingml/2006/main">
          <a:r>
            <a:rPr lang="en-US" sz="1400" b="1">
              <a:solidFill>
                <a:srgbClr val="1F497D"/>
              </a:solidFill>
              <a:latin typeface="Arial" panose="020B0604020202020204" pitchFamily="34" charset="0"/>
              <a:cs typeface="Arial" panose="020B0604020202020204" pitchFamily="34" charset="0"/>
            </a:rPr>
            <a:t>Most sectors expect falling margins in the next six months</a:t>
          </a:r>
        </a:p>
      </cdr:txBody>
    </cdr:sp>
  </cdr:relSizeAnchor>
  <cdr:relSizeAnchor xmlns:cdr="http://schemas.openxmlformats.org/drawingml/2006/chartDrawing">
    <cdr:from>
      <cdr:x>1.05303E-7</cdr:x>
      <cdr:y>0.86248</cdr:y>
    </cdr:from>
    <cdr:to>
      <cdr:x>0.98094</cdr:x>
      <cdr:y>0.96265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EA657C55-D969-AB48-3555-FE3A19E1BA7C}"/>
            </a:ext>
          </a:extLst>
        </cdr:cNvPr>
        <cdr:cNvSpPr txBox="1"/>
      </cdr:nvSpPr>
      <cdr:spPr>
        <a:xfrm xmlns:a="http://schemas.openxmlformats.org/drawingml/2006/main">
          <a:off x="1" y="4838701"/>
          <a:ext cx="9315450" cy="561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0.67837</cdr:x>
      <cdr:y>0.96661</cdr:y>
    </cdr:from>
    <cdr:to>
      <cdr:x>0.99643</cdr:x>
      <cdr:y>0.99832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D2EB783D-4337-43B7-E925-834750D33B48}"/>
            </a:ext>
          </a:extLst>
        </cdr:cNvPr>
        <cdr:cNvSpPr txBox="1"/>
      </cdr:nvSpPr>
      <cdr:spPr>
        <a:xfrm xmlns:a="http://schemas.openxmlformats.org/drawingml/2006/main">
          <a:off x="6442075" y="5422900"/>
          <a:ext cx="3020433" cy="17790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0.85349</cdr:y>
    </cdr:from>
    <cdr:to>
      <cdr:x>1</cdr:x>
      <cdr:y>0.95246</cdr:y>
    </cdr:to>
    <cdr:sp macro="" textlink="">
      <cdr:nvSpPr>
        <cdr:cNvPr id="8" name="Sources">
          <a:extLst xmlns:a="http://schemas.openxmlformats.org/drawingml/2006/main">
            <a:ext uri="{FF2B5EF4-FFF2-40B4-BE49-F238E27FC236}">
              <a16:creationId xmlns:a16="http://schemas.microsoft.com/office/drawing/2014/main" id="{32C67717-D3AE-F9BC-1D0A-840A3E2AD3A3}"/>
            </a:ext>
          </a:extLst>
        </cdr:cNvPr>
        <cdr:cNvSpPr txBox="1"/>
      </cdr:nvSpPr>
      <cdr:spPr>
        <a:xfrm xmlns:a="http://schemas.openxmlformats.org/drawingml/2006/main">
          <a:off x="0" y="4788596"/>
          <a:ext cx="9498904" cy="5552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NOTE: Respondents were asked, "How do you expect your firm’s operating margin (defined as earnings before interest and taxes as a share of total revenue) to change over the next six months?"</a:t>
          </a:r>
        </a:p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SOURCE: Texas Business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Outlook Surveys.</a:t>
          </a:r>
          <a:endParaRPr lang="en-US">
            <a:effectLst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k1\DOCUME~1\k1mdn01\LOCALS~1\Temp\notesE1EF34\SpecialQuestions_06-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gional\RA%20Files\EO\Previous%20EO%20Chart%20Files\2022-12%20Luis\EO_Dec_22_updated%20Dec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MPLOYMENT"/>
      <sheetName val="c.TX v US"/>
      <sheetName val="d.tx us"/>
      <sheetName val="Chart1"/>
      <sheetName val="d.txJobsClean"/>
      <sheetName val="d.txJobs"/>
      <sheetName val="Chart2"/>
      <sheetName val="d.jobGrowth"/>
      <sheetName val="Chart3"/>
      <sheetName val="d.ui_index"/>
      <sheetName val="c.ui_index (2)"/>
      <sheetName val="d.ui_index (2)"/>
      <sheetName val="c.Employment Slowing"/>
      <sheetName val="d.Employment Slowing"/>
      <sheetName val="HOUSING"/>
      <sheetName val="c.HousingHike"/>
      <sheetName val="d.HousingHike"/>
      <sheetName val="c.EmpHike"/>
      <sheetName val="d.EmpHike"/>
      <sheetName val="Chart4"/>
      <sheetName val="d.opportunityIndex"/>
      <sheetName val="Chart5"/>
      <sheetName val="d.rent"/>
      <sheetName val="Chart6"/>
      <sheetName val="d.Apartment"/>
      <sheetName val="Chart7"/>
      <sheetName val="d.Industrial"/>
      <sheetName val="Chart8"/>
      <sheetName val="d.Office"/>
      <sheetName val="oldHPI"/>
      <sheetName val="oldHPIData"/>
      <sheetName val="c.yoyhpi"/>
      <sheetName val="d.yoyhpi"/>
      <sheetName val="TBOS"/>
      <sheetName val="Chart10"/>
      <sheetName val="d. TBOS Prices"/>
      <sheetName val="Chart12"/>
      <sheetName val="d.New Orders 3MMA"/>
      <sheetName val="c.TBOS Orders Non-MA"/>
      <sheetName val="d.TBOS Orders Non-MA"/>
      <sheetName val="Chart13"/>
      <sheetName val="d. TBOS Prices 2"/>
      <sheetName val="Chart14"/>
      <sheetName val="Chart15"/>
      <sheetName val="d.SQ1"/>
      <sheetName val="Chart16"/>
      <sheetName val="d.Applicants"/>
      <sheetName val="d.inputWages"/>
      <sheetName val="d.selling"/>
      <sheetName val="c.tbosinputselling"/>
      <sheetName val="EXPORTS, ENERGY, &amp; OTHER"/>
      <sheetName val="Chart17"/>
      <sheetName val="d.stateECI"/>
      <sheetName val="d.nationalECI"/>
      <sheetName val="d.Exports"/>
      <sheetName val="d.Exports2"/>
      <sheetName val="Chart18"/>
      <sheetName val="d.exports_pie"/>
      <sheetName val="Chart19"/>
      <sheetName val="d. CPI"/>
      <sheetName val="c.Rig Counts and Oil Price"/>
      <sheetName val="d.Rig Counts and Oil Price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 refreshError="1"/>
      <sheetData sheetId="44" refreshError="1"/>
      <sheetData sheetId="45"/>
      <sheetData sheetId="46" refreshError="1"/>
      <sheetData sheetId="47"/>
      <sheetData sheetId="48" refreshError="1"/>
      <sheetData sheetId="49" refreshError="1"/>
      <sheetData sheetId="50">
        <row r="1">
          <cell r="C1" t="str">
            <v>Manufacturing</v>
          </cell>
          <cell r="E1" t="str">
            <v>Manufacturing</v>
          </cell>
          <cell r="F1" t="str">
            <v>Service Sector</v>
          </cell>
          <cell r="H1" t="str">
            <v>Service Sector</v>
          </cell>
        </row>
        <row r="2">
          <cell r="C2" t="str">
            <v>Input Prices</v>
          </cell>
          <cell r="E2" t="str">
            <v>Wages</v>
          </cell>
          <cell r="F2" t="str">
            <v>Input Prices</v>
          </cell>
          <cell r="H2" t="str">
            <v>Wages</v>
          </cell>
        </row>
        <row r="3">
          <cell r="C3" t="str">
            <v>movv(DPRMS@SURVEYS,3)</v>
          </cell>
        </row>
        <row r="4">
          <cell r="C4" t="str">
            <v>Texas Mfg Outlook Survey: Prices Paid for Raw Materials (SA, %Bal) 3-month MovingAverage</v>
          </cell>
        </row>
        <row r="5">
          <cell r="C5" t="str">
            <v>FRBDAL</v>
          </cell>
        </row>
        <row r="6">
          <cell r="C6" t="str">
            <v>Federal Reserve Bank of Dallas</v>
          </cell>
        </row>
        <row r="7">
          <cell r="C7" t="str">
            <v>Nov-28-2022 09:41</v>
          </cell>
        </row>
        <row r="8">
          <cell r="A8" t="str">
            <v/>
          </cell>
          <cell r="C8" t="e">
            <v>#N/A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  <cell r="L8">
            <v>8.897727272727268</v>
          </cell>
          <cell r="O8">
            <v>7.2421516754850099</v>
          </cell>
        </row>
        <row r="9">
          <cell r="A9" t="str">
            <v/>
          </cell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  <cell r="L9">
            <v>8.897727272727268</v>
          </cell>
          <cell r="O9">
            <v>7.2421516754850099</v>
          </cell>
        </row>
        <row r="10">
          <cell r="A10" t="str">
            <v/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  <cell r="H10" t="e">
            <v>#N/A</v>
          </cell>
          <cell r="L10">
            <v>8.897727272727268</v>
          </cell>
          <cell r="O10">
            <v>7.2421516754850099</v>
          </cell>
        </row>
        <row r="11">
          <cell r="A11" t="str">
            <v/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L11">
            <v>8.897727272727268</v>
          </cell>
          <cell r="O11">
            <v>7.2421516754850099</v>
          </cell>
        </row>
        <row r="12">
          <cell r="A12" t="str">
            <v/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L12">
            <v>8.897727272727268</v>
          </cell>
          <cell r="O12">
            <v>7.2421516754850099</v>
          </cell>
        </row>
        <row r="13">
          <cell r="A13" t="str">
            <v/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L13">
            <v>8.897727272727268</v>
          </cell>
          <cell r="O13">
            <v>7.2421516754850099</v>
          </cell>
        </row>
        <row r="14">
          <cell r="A14" t="str">
            <v>'04</v>
          </cell>
          <cell r="C14" t="e">
            <v>#N/A</v>
          </cell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L14">
            <v>8.897727272727268</v>
          </cell>
          <cell r="O14">
            <v>7.2421516754850099</v>
          </cell>
        </row>
        <row r="15">
          <cell r="A15" t="str">
            <v/>
          </cell>
          <cell r="C15">
            <v>60.9</v>
          </cell>
          <cell r="D15">
            <v>28.8</v>
          </cell>
          <cell r="E15">
            <v>22.066666666666666</v>
          </cell>
          <cell r="F15" t="e">
            <v>#N/A</v>
          </cell>
          <cell r="G15" t="e">
            <v>#N/A</v>
          </cell>
          <cell r="H15" t="e">
            <v>#N/A</v>
          </cell>
          <cell r="L15">
            <v>8.897727272727268</v>
          </cell>
          <cell r="O15">
            <v>7.2421516754850099</v>
          </cell>
        </row>
        <row r="16">
          <cell r="A16" t="str">
            <v/>
          </cell>
          <cell r="C16">
            <v>62.6</v>
          </cell>
          <cell r="D16">
            <v>29.733333333333334</v>
          </cell>
          <cell r="E16">
            <v>20.533333333333335</v>
          </cell>
          <cell r="F16" t="e">
            <v>#N/A</v>
          </cell>
          <cell r="G16" t="e">
            <v>#N/A</v>
          </cell>
          <cell r="H16" t="e">
            <v>#N/A</v>
          </cell>
          <cell r="L16">
            <v>8.897727272727268</v>
          </cell>
          <cell r="O16">
            <v>7.2421516754850099</v>
          </cell>
        </row>
        <row r="17">
          <cell r="A17" t="str">
            <v/>
          </cell>
          <cell r="C17">
            <v>66.366666666666674</v>
          </cell>
          <cell r="D17">
            <v>28.566666666666666</v>
          </cell>
          <cell r="E17">
            <v>19.933333333333334</v>
          </cell>
          <cell r="F17" t="e">
            <v>#N/A</v>
          </cell>
          <cell r="G17" t="e">
            <v>#N/A</v>
          </cell>
          <cell r="H17" t="e">
            <v>#N/A</v>
          </cell>
          <cell r="L17">
            <v>8.897727272727268</v>
          </cell>
          <cell r="O17">
            <v>7.2421516754850099</v>
          </cell>
        </row>
        <row r="18">
          <cell r="A18" t="str">
            <v/>
          </cell>
          <cell r="C18">
            <v>62.6</v>
          </cell>
          <cell r="D18">
            <v>28.333333333333332</v>
          </cell>
          <cell r="E18">
            <v>21.266666666666666</v>
          </cell>
          <cell r="F18" t="e">
            <v>#N/A</v>
          </cell>
          <cell r="G18" t="e">
            <v>#N/A</v>
          </cell>
          <cell r="H18" t="e">
            <v>#N/A</v>
          </cell>
          <cell r="L18">
            <v>8.897727272727268</v>
          </cell>
          <cell r="O18">
            <v>7.2421516754850099</v>
          </cell>
        </row>
        <row r="19">
          <cell r="A19" t="str">
            <v/>
          </cell>
          <cell r="C19">
            <v>57.766666666666673</v>
          </cell>
          <cell r="D19">
            <v>27.5</v>
          </cell>
          <cell r="E19">
            <v>20.933333333333334</v>
          </cell>
          <cell r="F19" t="e">
            <v>#N/A</v>
          </cell>
          <cell r="G19" t="e">
            <v>#N/A</v>
          </cell>
          <cell r="H19" t="e">
            <v>#N/A</v>
          </cell>
          <cell r="L19">
            <v>8.897727272727268</v>
          </cell>
          <cell r="O19">
            <v>7.2421516754850099</v>
          </cell>
        </row>
        <row r="20">
          <cell r="A20" t="str">
            <v/>
          </cell>
          <cell r="C20">
            <v>46.70000000000001</v>
          </cell>
          <cell r="D20">
            <v>25.433333333333334</v>
          </cell>
          <cell r="E20">
            <v>21.533333333333331</v>
          </cell>
          <cell r="F20" t="e">
            <v>#N/A</v>
          </cell>
          <cell r="G20" t="e">
            <v>#N/A</v>
          </cell>
          <cell r="H20" t="e">
            <v>#N/A</v>
          </cell>
          <cell r="L20">
            <v>8.897727272727268</v>
          </cell>
          <cell r="O20">
            <v>7.2421516754850099</v>
          </cell>
        </row>
        <row r="21">
          <cell r="A21" t="str">
            <v/>
          </cell>
          <cell r="C21">
            <v>42.6</v>
          </cell>
          <cell r="D21">
            <v>21.3</v>
          </cell>
          <cell r="E21">
            <v>21.333333333333332</v>
          </cell>
          <cell r="F21" t="e">
            <v>#N/A</v>
          </cell>
          <cell r="G21" t="e">
            <v>#N/A</v>
          </cell>
          <cell r="H21" t="e">
            <v>#N/A</v>
          </cell>
          <cell r="L21">
            <v>8.897727272727268</v>
          </cell>
          <cell r="O21">
            <v>7.2421516754850099</v>
          </cell>
        </row>
        <row r="22">
          <cell r="A22" t="str">
            <v/>
          </cell>
          <cell r="C22">
            <v>44.733333333333327</v>
          </cell>
          <cell r="D22">
            <v>21.866666666666664</v>
          </cell>
          <cell r="E22">
            <v>24.766666666666669</v>
          </cell>
          <cell r="F22" t="e">
            <v>#N/A</v>
          </cell>
          <cell r="G22" t="e">
            <v>#N/A</v>
          </cell>
          <cell r="H22" t="e">
            <v>#N/A</v>
          </cell>
          <cell r="L22">
            <v>8.897727272727268</v>
          </cell>
          <cell r="O22">
            <v>7.2421516754850099</v>
          </cell>
        </row>
        <row r="23">
          <cell r="A23" t="str">
            <v/>
          </cell>
          <cell r="C23">
            <v>44.9</v>
          </cell>
          <cell r="D23">
            <v>19.599999999999998</v>
          </cell>
          <cell r="E23">
            <v>24.766666666666666</v>
          </cell>
          <cell r="F23" t="e">
            <v>#N/A</v>
          </cell>
          <cell r="G23" t="e">
            <v>#N/A</v>
          </cell>
          <cell r="H23" t="e">
            <v>#N/A</v>
          </cell>
          <cell r="L23">
            <v>8.897727272727268</v>
          </cell>
          <cell r="O23">
            <v>7.2421516754850099</v>
          </cell>
        </row>
        <row r="24">
          <cell r="A24" t="str">
            <v/>
          </cell>
          <cell r="C24">
            <v>36.56666666666667</v>
          </cell>
          <cell r="D24">
            <v>20.766666666666666</v>
          </cell>
          <cell r="E24">
            <v>24.900000000000002</v>
          </cell>
          <cell r="F24" t="e">
            <v>#N/A</v>
          </cell>
          <cell r="G24" t="e">
            <v>#N/A</v>
          </cell>
          <cell r="H24" t="e">
            <v>#N/A</v>
          </cell>
          <cell r="L24">
            <v>8.897727272727268</v>
          </cell>
          <cell r="O24">
            <v>7.2421516754850099</v>
          </cell>
        </row>
        <row r="25">
          <cell r="A25" t="str">
            <v/>
          </cell>
          <cell r="C25">
            <v>22.966666666666669</v>
          </cell>
          <cell r="D25">
            <v>17.033333333333335</v>
          </cell>
          <cell r="E25">
            <v>22.8</v>
          </cell>
          <cell r="F25" t="e">
            <v>#N/A</v>
          </cell>
          <cell r="G25" t="e">
            <v>#N/A</v>
          </cell>
          <cell r="H25" t="e">
            <v>#N/A</v>
          </cell>
          <cell r="L25">
            <v>8.897727272727268</v>
          </cell>
          <cell r="O25">
            <v>7.2421516754850099</v>
          </cell>
        </row>
        <row r="26">
          <cell r="A26" t="str">
            <v>'05</v>
          </cell>
          <cell r="C26">
            <v>15.966666666666667</v>
          </cell>
          <cell r="D26">
            <v>17.033333333333335</v>
          </cell>
          <cell r="E26">
            <v>25.166666666666668</v>
          </cell>
          <cell r="F26" t="e">
            <v>#N/A</v>
          </cell>
          <cell r="G26" t="e">
            <v>#N/A</v>
          </cell>
          <cell r="H26" t="e">
            <v>#N/A</v>
          </cell>
          <cell r="L26">
            <v>8.897727272727268</v>
          </cell>
          <cell r="O26">
            <v>7.2421516754850099</v>
          </cell>
        </row>
        <row r="27">
          <cell r="A27" t="str">
            <v/>
          </cell>
          <cell r="C27">
            <v>21.333333333333332</v>
          </cell>
          <cell r="D27">
            <v>16</v>
          </cell>
          <cell r="E27">
            <v>24.666666666666668</v>
          </cell>
          <cell r="F27" t="e">
            <v>#N/A</v>
          </cell>
          <cell r="G27" t="e">
            <v>#N/A</v>
          </cell>
          <cell r="H27" t="e">
            <v>#N/A</v>
          </cell>
          <cell r="L27">
            <v>8.897727272727268</v>
          </cell>
          <cell r="O27">
            <v>7.2421516754850099</v>
          </cell>
        </row>
        <row r="28">
          <cell r="A28" t="str">
            <v/>
          </cell>
          <cell r="C28">
            <v>36.333333333333336</v>
          </cell>
          <cell r="D28">
            <v>16.966666666666665</v>
          </cell>
          <cell r="E28">
            <v>24.400000000000002</v>
          </cell>
          <cell r="F28" t="e">
            <v>#N/A</v>
          </cell>
          <cell r="G28" t="e">
            <v>#N/A</v>
          </cell>
          <cell r="H28" t="e">
            <v>#N/A</v>
          </cell>
          <cell r="L28">
            <v>8.897727272727268</v>
          </cell>
          <cell r="O28">
            <v>7.2421516754850099</v>
          </cell>
        </row>
        <row r="29">
          <cell r="A29" t="str">
            <v/>
          </cell>
          <cell r="C29">
            <v>49.300000000000004</v>
          </cell>
          <cell r="D29">
            <v>22.866666666666664</v>
          </cell>
          <cell r="E29">
            <v>22.666666666666668</v>
          </cell>
          <cell r="F29" t="e">
            <v>#N/A</v>
          </cell>
          <cell r="G29" t="e">
            <v>#N/A</v>
          </cell>
          <cell r="H29" t="e">
            <v>#N/A</v>
          </cell>
          <cell r="L29">
            <v>8.897727272727268</v>
          </cell>
          <cell r="O29">
            <v>7.2421516754850099</v>
          </cell>
        </row>
        <row r="30">
          <cell r="A30" t="str">
            <v/>
          </cell>
          <cell r="C30">
            <v>60.20000000000001</v>
          </cell>
          <cell r="D30">
            <v>29</v>
          </cell>
          <cell r="E30">
            <v>23.533333333333331</v>
          </cell>
          <cell r="F30" t="e">
            <v>#N/A</v>
          </cell>
          <cell r="G30" t="e">
            <v>#N/A</v>
          </cell>
          <cell r="H30" t="e">
            <v>#N/A</v>
          </cell>
          <cell r="L30">
            <v>8.897727272727268</v>
          </cell>
          <cell r="O30">
            <v>7.2421516754850099</v>
          </cell>
        </row>
        <row r="31">
          <cell r="A31" t="str">
            <v/>
          </cell>
          <cell r="C31">
            <v>62.633333333333333</v>
          </cell>
          <cell r="D31">
            <v>32.833333333333336</v>
          </cell>
          <cell r="E31">
            <v>23.7</v>
          </cell>
          <cell r="F31" t="e">
            <v>#N/A</v>
          </cell>
          <cell r="G31" t="e">
            <v>#N/A</v>
          </cell>
          <cell r="H31" t="e">
            <v>#N/A</v>
          </cell>
          <cell r="L31">
            <v>8.897727272727268</v>
          </cell>
          <cell r="O31">
            <v>7.2421516754850099</v>
          </cell>
        </row>
        <row r="32">
          <cell r="A32" t="str">
            <v/>
          </cell>
          <cell r="C32">
            <v>60.433333333333337</v>
          </cell>
          <cell r="D32">
            <v>27.033333333333331</v>
          </cell>
          <cell r="E32">
            <v>24.100000000000005</v>
          </cell>
          <cell r="F32" t="e">
            <v>#N/A</v>
          </cell>
          <cell r="G32" t="e">
            <v>#N/A</v>
          </cell>
          <cell r="H32" t="e">
            <v>#N/A</v>
          </cell>
          <cell r="L32">
            <v>8.897727272727268</v>
          </cell>
          <cell r="O32">
            <v>7.2421516754850099</v>
          </cell>
        </row>
        <row r="33">
          <cell r="A33" t="str">
            <v/>
          </cell>
          <cell r="C33">
            <v>51.79999999999999</v>
          </cell>
          <cell r="D33">
            <v>22.133333333333336</v>
          </cell>
          <cell r="E33">
            <v>24.533333333333331</v>
          </cell>
          <cell r="F33" t="e">
            <v>#N/A</v>
          </cell>
          <cell r="G33" t="e">
            <v>#N/A</v>
          </cell>
          <cell r="H33" t="e">
            <v>#N/A</v>
          </cell>
          <cell r="L33">
            <v>8.897727272727268</v>
          </cell>
          <cell r="O33">
            <v>7.2421516754850099</v>
          </cell>
        </row>
        <row r="34">
          <cell r="A34" t="str">
            <v/>
          </cell>
          <cell r="C34">
            <v>39.733333333333327</v>
          </cell>
          <cell r="D34">
            <v>17.233333333333334</v>
          </cell>
          <cell r="E34">
            <v>27.766666666666666</v>
          </cell>
          <cell r="F34" t="e">
            <v>#N/A</v>
          </cell>
          <cell r="G34" t="e">
            <v>#N/A</v>
          </cell>
          <cell r="H34" t="e">
            <v>#N/A</v>
          </cell>
          <cell r="L34">
            <v>8.897727272727268</v>
          </cell>
          <cell r="O34">
            <v>7.2421516754850099</v>
          </cell>
        </row>
        <row r="35">
          <cell r="A35" t="str">
            <v/>
          </cell>
          <cell r="C35">
            <v>36.066666666666663</v>
          </cell>
          <cell r="D35">
            <v>15.566666666666668</v>
          </cell>
          <cell r="E35">
            <v>29.900000000000002</v>
          </cell>
          <cell r="F35" t="e">
            <v>#N/A</v>
          </cell>
          <cell r="G35" t="e">
            <v>#N/A</v>
          </cell>
          <cell r="H35" t="e">
            <v>#N/A</v>
          </cell>
          <cell r="L35">
            <v>8.897727272727268</v>
          </cell>
          <cell r="O35">
            <v>7.2421516754850099</v>
          </cell>
        </row>
        <row r="36">
          <cell r="A36" t="str">
            <v/>
          </cell>
          <cell r="C36">
            <v>37.233333333333334</v>
          </cell>
          <cell r="D36">
            <v>16.7</v>
          </cell>
          <cell r="E36">
            <v>32.633333333333333</v>
          </cell>
          <cell r="F36" t="e">
            <v>#N/A</v>
          </cell>
          <cell r="G36" t="e">
            <v>#N/A</v>
          </cell>
          <cell r="H36" t="e">
            <v>#N/A</v>
          </cell>
          <cell r="L36">
            <v>8.897727272727268</v>
          </cell>
          <cell r="O36">
            <v>7.2421516754850099</v>
          </cell>
        </row>
        <row r="37">
          <cell r="A37" t="str">
            <v/>
          </cell>
          <cell r="C37">
            <v>43.433333333333337</v>
          </cell>
          <cell r="D37">
            <v>20.8</v>
          </cell>
          <cell r="E37">
            <v>28.466666666666669</v>
          </cell>
          <cell r="F37" t="e">
            <v>#N/A</v>
          </cell>
          <cell r="G37" t="e">
            <v>#N/A</v>
          </cell>
          <cell r="H37" t="e">
            <v>#N/A</v>
          </cell>
          <cell r="L37">
            <v>8.897727272727268</v>
          </cell>
          <cell r="O37">
            <v>7.2421516754850099</v>
          </cell>
        </row>
        <row r="38">
          <cell r="A38" t="str">
            <v>'06</v>
          </cell>
          <cell r="C38">
            <v>49.199999999999996</v>
          </cell>
          <cell r="D38">
            <v>23.166666666666668</v>
          </cell>
          <cell r="E38">
            <v>29.099999999999998</v>
          </cell>
          <cell r="F38" t="e">
            <v>#N/A</v>
          </cell>
          <cell r="G38" t="e">
            <v>#N/A</v>
          </cell>
          <cell r="H38" t="e">
            <v>#N/A</v>
          </cell>
          <cell r="L38">
            <v>8.897727272727268</v>
          </cell>
          <cell r="O38">
            <v>7.2421516754850099</v>
          </cell>
        </row>
        <row r="39">
          <cell r="A39" t="str">
            <v/>
          </cell>
          <cell r="C39">
            <v>51.766666666666673</v>
          </cell>
          <cell r="D39">
            <v>22.7</v>
          </cell>
          <cell r="E39">
            <v>25.266666666666669</v>
          </cell>
          <cell r="F39" t="e">
            <v>#N/A</v>
          </cell>
          <cell r="G39" t="e">
            <v>#N/A</v>
          </cell>
          <cell r="H39" t="e">
            <v>#N/A</v>
          </cell>
          <cell r="L39">
            <v>8.897727272727268</v>
          </cell>
          <cell r="O39">
            <v>7.2421516754850099</v>
          </cell>
        </row>
        <row r="40">
          <cell r="A40" t="str">
            <v/>
          </cell>
          <cell r="C40">
            <v>47.333333333333336</v>
          </cell>
          <cell r="D40">
            <v>16.533333333333335</v>
          </cell>
          <cell r="E40">
            <v>27.899999999999995</v>
          </cell>
          <cell r="F40" t="e">
            <v>#N/A</v>
          </cell>
          <cell r="G40" t="e">
            <v>#N/A</v>
          </cell>
          <cell r="H40" t="e">
            <v>#N/A</v>
          </cell>
          <cell r="L40">
            <v>8.897727272727268</v>
          </cell>
          <cell r="O40">
            <v>7.2421516754850099</v>
          </cell>
        </row>
        <row r="41">
          <cell r="A41" t="str">
            <v/>
          </cell>
          <cell r="C41">
            <v>36.366666666666667</v>
          </cell>
          <cell r="D41">
            <v>11.466666666666669</v>
          </cell>
          <cell r="E41">
            <v>28.966666666666669</v>
          </cell>
          <cell r="F41" t="e">
            <v>#N/A</v>
          </cell>
          <cell r="G41" t="e">
            <v>#N/A</v>
          </cell>
          <cell r="H41" t="e">
            <v>#N/A</v>
          </cell>
          <cell r="L41">
            <v>8.897727272727268</v>
          </cell>
          <cell r="O41">
            <v>7.2421516754850099</v>
          </cell>
        </row>
        <row r="42">
          <cell r="A42" t="str">
            <v/>
          </cell>
          <cell r="C42">
            <v>26.333333333333332</v>
          </cell>
          <cell r="D42">
            <v>7.833333333333333</v>
          </cell>
          <cell r="E42">
            <v>30.399999999999995</v>
          </cell>
          <cell r="F42" t="e">
            <v>#N/A</v>
          </cell>
          <cell r="G42" t="e">
            <v>#N/A</v>
          </cell>
          <cell r="H42" t="e">
            <v>#N/A</v>
          </cell>
          <cell r="L42">
            <v>8.897727272727268</v>
          </cell>
          <cell r="O42">
            <v>7.2421516754850099</v>
          </cell>
        </row>
        <row r="43">
          <cell r="A43" t="str">
            <v/>
          </cell>
          <cell r="C43">
            <v>23.399999999999995</v>
          </cell>
          <cell r="D43">
            <v>6.8999999999999995</v>
          </cell>
          <cell r="E43">
            <v>29.566666666666663</v>
          </cell>
          <cell r="F43" t="e">
            <v>#N/A</v>
          </cell>
          <cell r="G43" t="e">
            <v>#N/A</v>
          </cell>
          <cell r="H43" t="e">
            <v>#N/A</v>
          </cell>
          <cell r="L43">
            <v>8.897727272727268</v>
          </cell>
          <cell r="O43">
            <v>7.2421516754850099</v>
          </cell>
        </row>
        <row r="44">
          <cell r="A44" t="str">
            <v/>
          </cell>
          <cell r="C44">
            <v>25.933333333333334</v>
          </cell>
          <cell r="D44">
            <v>5.5333333333333341</v>
          </cell>
          <cell r="E44">
            <v>30.133333333333336</v>
          </cell>
          <cell r="F44" t="e">
            <v>#N/A</v>
          </cell>
          <cell r="G44" t="e">
            <v>#N/A</v>
          </cell>
          <cell r="H44" t="e">
            <v>#N/A</v>
          </cell>
          <cell r="L44">
            <v>8.897727272727268</v>
          </cell>
          <cell r="O44">
            <v>7.2421516754850099</v>
          </cell>
        </row>
        <row r="45">
          <cell r="A45" t="str">
            <v/>
          </cell>
          <cell r="C45">
            <v>28.033333333333331</v>
          </cell>
          <cell r="D45">
            <v>6.5666666666666664</v>
          </cell>
          <cell r="E45">
            <v>28.633333333333336</v>
          </cell>
          <cell r="F45" t="e">
            <v>#N/A</v>
          </cell>
          <cell r="G45" t="e">
            <v>#N/A</v>
          </cell>
          <cell r="H45" t="e">
            <v>#N/A</v>
          </cell>
          <cell r="L45">
            <v>8.897727272727268</v>
          </cell>
          <cell r="O45">
            <v>7.2421516754850099</v>
          </cell>
        </row>
        <row r="46">
          <cell r="A46" t="str">
            <v/>
          </cell>
          <cell r="C46">
            <v>28.2</v>
          </cell>
          <cell r="D46">
            <v>8.4333333333333336</v>
          </cell>
          <cell r="E46">
            <v>28.033333333333331</v>
          </cell>
          <cell r="F46">
            <v>30.733333333333334</v>
          </cell>
          <cell r="G46">
            <v>7.2333333333333343</v>
          </cell>
          <cell r="H46">
            <v>19.033333333333335</v>
          </cell>
          <cell r="L46">
            <v>8.897727272727268</v>
          </cell>
          <cell r="O46">
            <v>7.2421516754850099</v>
          </cell>
        </row>
        <row r="47">
          <cell r="A47" t="str">
            <v/>
          </cell>
          <cell r="C47">
            <v>28.533333333333331</v>
          </cell>
          <cell r="D47">
            <v>12.700000000000001</v>
          </cell>
          <cell r="E47">
            <v>23.066666666666666</v>
          </cell>
          <cell r="F47">
            <v>31.566666666666666</v>
          </cell>
          <cell r="G47">
            <v>10.366666666666667</v>
          </cell>
          <cell r="H47">
            <v>17.2</v>
          </cell>
          <cell r="L47">
            <v>8.897727272727268</v>
          </cell>
          <cell r="O47">
            <v>7.2421516754850099</v>
          </cell>
        </row>
        <row r="48">
          <cell r="A48" t="str">
            <v/>
          </cell>
          <cell r="C48">
            <v>30.899999999999995</v>
          </cell>
          <cell r="D48">
            <v>12.766666666666666</v>
          </cell>
          <cell r="E48">
            <v>21.099999999999998</v>
          </cell>
          <cell r="F48">
            <v>31.966666666666669</v>
          </cell>
          <cell r="G48">
            <v>9.3333333333333339</v>
          </cell>
          <cell r="H48">
            <v>16.133333333333336</v>
          </cell>
          <cell r="L48">
            <v>8.897727272727268</v>
          </cell>
          <cell r="O48">
            <v>7.2421516754850099</v>
          </cell>
        </row>
        <row r="49">
          <cell r="A49" t="str">
            <v/>
          </cell>
          <cell r="C49">
            <v>31.833333333333332</v>
          </cell>
          <cell r="D49">
            <v>12.866666666666665</v>
          </cell>
          <cell r="E49">
            <v>18.566666666666666</v>
          </cell>
          <cell r="F49">
            <v>30.966666666666669</v>
          </cell>
          <cell r="G49">
            <v>6.8666666666666663</v>
          </cell>
          <cell r="H49">
            <v>14.833333333333334</v>
          </cell>
          <cell r="L49">
            <v>8.897727272727268</v>
          </cell>
          <cell r="O49">
            <v>7.2421516754850099</v>
          </cell>
        </row>
        <row r="50">
          <cell r="A50" t="str">
            <v>'07</v>
          </cell>
          <cell r="C50">
            <v>31.7</v>
          </cell>
          <cell r="D50">
            <v>12.666666666666666</v>
          </cell>
          <cell r="E50">
            <v>18.099999999999998</v>
          </cell>
          <cell r="F50">
            <v>29.466666666666669</v>
          </cell>
          <cell r="G50">
            <v>10.633333333333333</v>
          </cell>
          <cell r="H50">
            <v>16.633333333333333</v>
          </cell>
          <cell r="L50">
            <v>8.897727272727268</v>
          </cell>
          <cell r="O50">
            <v>7.2421516754850099</v>
          </cell>
        </row>
        <row r="51">
          <cell r="A51" t="str">
            <v/>
          </cell>
          <cell r="C51">
            <v>27.666666666666668</v>
          </cell>
          <cell r="D51">
            <v>10.033333333333333</v>
          </cell>
          <cell r="E51">
            <v>18.366666666666664</v>
          </cell>
          <cell r="F51">
            <v>27.933333333333334</v>
          </cell>
          <cell r="G51">
            <v>11.133333333333333</v>
          </cell>
          <cell r="H51">
            <v>17</v>
          </cell>
          <cell r="L51">
            <v>8.897727272727268</v>
          </cell>
          <cell r="O51">
            <v>7.2421516754850099</v>
          </cell>
        </row>
        <row r="52">
          <cell r="A52" t="str">
            <v/>
          </cell>
          <cell r="C52">
            <v>25.399999999999995</v>
          </cell>
          <cell r="D52">
            <v>11</v>
          </cell>
          <cell r="E52">
            <v>19.900000000000002</v>
          </cell>
          <cell r="F52">
            <v>28.233333333333334</v>
          </cell>
          <cell r="G52">
            <v>13.366666666666667</v>
          </cell>
          <cell r="H52">
            <v>18.466666666666665</v>
          </cell>
          <cell r="L52">
            <v>8.897727272727268</v>
          </cell>
          <cell r="O52">
            <v>7.2421516754850099</v>
          </cell>
        </row>
        <row r="53">
          <cell r="A53" t="str">
            <v/>
          </cell>
          <cell r="C53">
            <v>27.733333333333331</v>
          </cell>
          <cell r="D53">
            <v>12.4</v>
          </cell>
          <cell r="E53">
            <v>20.200000000000003</v>
          </cell>
          <cell r="F53">
            <v>29.5</v>
          </cell>
          <cell r="G53">
            <v>8.4666666666666668</v>
          </cell>
          <cell r="H53">
            <v>19.433333333333334</v>
          </cell>
          <cell r="L53">
            <v>8.897727272727268</v>
          </cell>
          <cell r="O53">
            <v>7.2421516754850099</v>
          </cell>
        </row>
        <row r="54">
          <cell r="A54" t="str">
            <v/>
          </cell>
          <cell r="C54">
            <v>30.966666666666669</v>
          </cell>
          <cell r="D54">
            <v>14.066666666666668</v>
          </cell>
          <cell r="E54">
            <v>23.2</v>
          </cell>
          <cell r="F54">
            <v>31.7</v>
          </cell>
          <cell r="G54">
            <v>8.5333333333333332</v>
          </cell>
          <cell r="H54">
            <v>19.566666666666666</v>
          </cell>
          <cell r="L54">
            <v>8.897727272727268</v>
          </cell>
          <cell r="O54">
            <v>7.2421516754850099</v>
          </cell>
        </row>
        <row r="55">
          <cell r="A55" t="str">
            <v/>
          </cell>
          <cell r="C55">
            <v>35.9</v>
          </cell>
          <cell r="D55">
            <v>14.333333333333334</v>
          </cell>
          <cell r="E55">
            <v>22</v>
          </cell>
          <cell r="F55">
            <v>32.4</v>
          </cell>
          <cell r="G55">
            <v>6.5666666666666664</v>
          </cell>
          <cell r="H55">
            <v>18.633333333333333</v>
          </cell>
          <cell r="L55">
            <v>8.897727272727268</v>
          </cell>
          <cell r="O55">
            <v>7.2421516754850099</v>
          </cell>
        </row>
        <row r="56">
          <cell r="A56" t="str">
            <v/>
          </cell>
          <cell r="C56">
            <v>35.266666666666666</v>
          </cell>
          <cell r="D56">
            <v>12.5</v>
          </cell>
          <cell r="E56">
            <v>24.066666666666663</v>
          </cell>
          <cell r="F56">
            <v>35.366666666666667</v>
          </cell>
          <cell r="G56">
            <v>7.6333333333333329</v>
          </cell>
          <cell r="H56">
            <v>17.733333333333331</v>
          </cell>
          <cell r="L56">
            <v>8.897727272727268</v>
          </cell>
          <cell r="O56">
            <v>7.2421516754850099</v>
          </cell>
        </row>
        <row r="57">
          <cell r="A57" t="str">
            <v/>
          </cell>
          <cell r="C57">
            <v>38.700000000000003</v>
          </cell>
          <cell r="D57">
            <v>13.666666666666666</v>
          </cell>
          <cell r="E57">
            <v>22.2</v>
          </cell>
          <cell r="F57">
            <v>36.033333333333331</v>
          </cell>
          <cell r="G57">
            <v>3.9333333333333331</v>
          </cell>
          <cell r="H57">
            <v>17.233333333333334</v>
          </cell>
          <cell r="L57">
            <v>8.897727272727268</v>
          </cell>
          <cell r="O57">
            <v>7.2421516754850099</v>
          </cell>
        </row>
        <row r="58">
          <cell r="A58" t="str">
            <v/>
          </cell>
          <cell r="C58">
            <v>46.866666666666674</v>
          </cell>
          <cell r="D58">
            <v>17.633333333333336</v>
          </cell>
          <cell r="E58">
            <v>24.433333333333334</v>
          </cell>
          <cell r="F58">
            <v>37.300000000000004</v>
          </cell>
          <cell r="G58">
            <v>2.9</v>
          </cell>
          <cell r="H58">
            <v>17.366666666666664</v>
          </cell>
          <cell r="L58">
            <v>8.897727272727268</v>
          </cell>
          <cell r="O58">
            <v>7.2421516754850099</v>
          </cell>
        </row>
        <row r="59">
          <cell r="A59" t="str">
            <v/>
          </cell>
          <cell r="C59">
            <v>55.433333333333337</v>
          </cell>
          <cell r="D59">
            <v>21.666666666666668</v>
          </cell>
          <cell r="E59">
            <v>21.733333333333334</v>
          </cell>
          <cell r="F59">
            <v>35.533333333333331</v>
          </cell>
          <cell r="G59">
            <v>-0.6</v>
          </cell>
          <cell r="H59">
            <v>14.5</v>
          </cell>
          <cell r="L59">
            <v>8.897727272727268</v>
          </cell>
          <cell r="O59">
            <v>7.2421516754850099</v>
          </cell>
        </row>
        <row r="60">
          <cell r="A60" t="str">
            <v/>
          </cell>
          <cell r="C60">
            <v>61.533333333333331</v>
          </cell>
          <cell r="D60">
            <v>26.200000000000003</v>
          </cell>
          <cell r="E60">
            <v>21.666666666666668</v>
          </cell>
          <cell r="F60">
            <v>38.06666666666667</v>
          </cell>
          <cell r="G60">
            <v>3.2333333333333338</v>
          </cell>
          <cell r="H60">
            <v>14.666666666666666</v>
          </cell>
          <cell r="L60">
            <v>8.897727272727268</v>
          </cell>
          <cell r="O60">
            <v>7.2421516754850099</v>
          </cell>
        </row>
        <row r="61">
          <cell r="A61" t="str">
            <v/>
          </cell>
          <cell r="C61">
            <v>64.7</v>
          </cell>
          <cell r="D61">
            <v>28.333333333333332</v>
          </cell>
          <cell r="E61">
            <v>21.333333333333332</v>
          </cell>
          <cell r="F61">
            <v>42.4</v>
          </cell>
          <cell r="G61">
            <v>6.2</v>
          </cell>
          <cell r="H61">
            <v>13.666666666666666</v>
          </cell>
          <cell r="L61">
            <v>8.897727272727268</v>
          </cell>
          <cell r="O61">
            <v>7.2421516754850099</v>
          </cell>
        </row>
        <row r="62">
          <cell r="A62" t="str">
            <v>'08</v>
          </cell>
          <cell r="C62">
            <v>65.733333333333334</v>
          </cell>
          <cell r="D62">
            <v>30.933333333333337</v>
          </cell>
          <cell r="E62">
            <v>21.166666666666668</v>
          </cell>
          <cell r="F62">
            <v>46.6</v>
          </cell>
          <cell r="G62">
            <v>10.866666666666665</v>
          </cell>
          <cell r="H62">
            <v>16.866666666666664</v>
          </cell>
          <cell r="L62">
            <v>8.897727272727268</v>
          </cell>
          <cell r="O62">
            <v>7.2421516754850099</v>
          </cell>
        </row>
        <row r="63">
          <cell r="A63" t="str">
            <v/>
          </cell>
          <cell r="C63">
            <v>63.066666666666663</v>
          </cell>
          <cell r="D63">
            <v>28.400000000000002</v>
          </cell>
          <cell r="E63">
            <v>20.2</v>
          </cell>
          <cell r="F63">
            <v>43.733333333333327</v>
          </cell>
          <cell r="G63">
            <v>8.7999999999999989</v>
          </cell>
          <cell r="H63">
            <v>16.8</v>
          </cell>
          <cell r="L63">
            <v>8.897727272727268</v>
          </cell>
          <cell r="O63">
            <v>7.2421516754850099</v>
          </cell>
        </row>
        <row r="64">
          <cell r="A64" t="str">
            <v/>
          </cell>
          <cell r="C64">
            <v>49.933333333333337</v>
          </cell>
          <cell r="D64">
            <v>21.3</v>
          </cell>
          <cell r="E64">
            <v>17.433333333333334</v>
          </cell>
          <cell r="F64">
            <v>38.033333333333331</v>
          </cell>
          <cell r="G64">
            <v>8.2333333333333325</v>
          </cell>
          <cell r="H64">
            <v>16.400000000000002</v>
          </cell>
          <cell r="L64">
            <v>8.897727272727268</v>
          </cell>
          <cell r="O64">
            <v>7.2421516754850099</v>
          </cell>
        </row>
        <row r="65">
          <cell r="A65" t="str">
            <v/>
          </cell>
          <cell r="C65">
            <v>26.900000000000002</v>
          </cell>
          <cell r="D65">
            <v>11.4</v>
          </cell>
          <cell r="E65">
            <v>13.933333333333332</v>
          </cell>
          <cell r="F65">
            <v>29.599999999999998</v>
          </cell>
          <cell r="G65">
            <v>2.6999999999999997</v>
          </cell>
          <cell r="H65">
            <v>11.333333333333334</v>
          </cell>
          <cell r="L65">
            <v>8.897727272727268</v>
          </cell>
          <cell r="O65">
            <v>7.2421516754850099</v>
          </cell>
        </row>
        <row r="66">
          <cell r="A66" t="str">
            <v/>
          </cell>
          <cell r="C66">
            <v>-1.8999999999999997</v>
          </cell>
          <cell r="D66">
            <v>-0.6000000000000002</v>
          </cell>
          <cell r="E66">
            <v>10.033333333333333</v>
          </cell>
          <cell r="F66">
            <v>21.1</v>
          </cell>
          <cell r="G66">
            <v>-2.9</v>
          </cell>
          <cell r="H66">
            <v>7.333333333333333</v>
          </cell>
          <cell r="L66">
            <v>8.897727272727268</v>
          </cell>
          <cell r="O66">
            <v>7.2421516754850099</v>
          </cell>
        </row>
        <row r="67">
          <cell r="A67" t="str">
            <v/>
          </cell>
          <cell r="C67">
            <v>-26.833333333333332</v>
          </cell>
          <cell r="D67">
            <v>-11.666666666666666</v>
          </cell>
          <cell r="E67">
            <v>5.9333333333333336</v>
          </cell>
          <cell r="F67">
            <v>11.433333333333332</v>
          </cell>
          <cell r="G67">
            <v>-12.1</v>
          </cell>
          <cell r="H67">
            <v>4.8999999999999995</v>
          </cell>
          <cell r="L67">
            <v>8.897727272727268</v>
          </cell>
          <cell r="O67">
            <v>7.2421516754850099</v>
          </cell>
        </row>
        <row r="68">
          <cell r="A68" t="str">
            <v/>
          </cell>
          <cell r="C68">
            <v>-40.133333333333333</v>
          </cell>
          <cell r="D68">
            <v>-21.166666666666668</v>
          </cell>
          <cell r="E68">
            <v>3.2666666666666671</v>
          </cell>
          <cell r="F68">
            <v>3.8000000000000003</v>
          </cell>
          <cell r="G68">
            <v>-18.066666666666666</v>
          </cell>
          <cell r="H68">
            <v>2.8666666666666667</v>
          </cell>
          <cell r="L68">
            <v>8.897727272727268</v>
          </cell>
          <cell r="O68">
            <v>7.2421516754850099</v>
          </cell>
        </row>
        <row r="69">
          <cell r="A69" t="str">
            <v/>
          </cell>
          <cell r="C69">
            <v>-41.333333333333336</v>
          </cell>
          <cell r="D69">
            <v>-26.833333333333332</v>
          </cell>
          <cell r="E69">
            <v>2.5</v>
          </cell>
          <cell r="F69">
            <v>2.9666666666666663</v>
          </cell>
          <cell r="G69">
            <v>-18.3</v>
          </cell>
          <cell r="H69">
            <v>0.43333333333333329</v>
          </cell>
          <cell r="L69">
            <v>8.897727272727268</v>
          </cell>
          <cell r="O69">
            <v>7.2421516754850099</v>
          </cell>
        </row>
        <row r="70">
          <cell r="A70" t="str">
            <v/>
          </cell>
          <cell r="C70">
            <v>-41.9</v>
          </cell>
          <cell r="D70">
            <v>-30.366666666666664</v>
          </cell>
          <cell r="E70">
            <v>-1.0666666666666667</v>
          </cell>
          <cell r="F70">
            <v>4.333333333333333</v>
          </cell>
          <cell r="G70">
            <v>-17.966666666666669</v>
          </cell>
          <cell r="H70">
            <v>-3.5999999999999996</v>
          </cell>
          <cell r="L70">
            <v>8.897727272727268</v>
          </cell>
          <cell r="O70">
            <v>7.2421516754850099</v>
          </cell>
        </row>
        <row r="71">
          <cell r="A71" t="str">
            <v/>
          </cell>
          <cell r="C71">
            <v>-41.266666666666673</v>
          </cell>
          <cell r="D71">
            <v>-32.1</v>
          </cell>
          <cell r="E71">
            <v>-1.0666666666666667</v>
          </cell>
          <cell r="F71">
            <v>3.8666666666666667</v>
          </cell>
          <cell r="G71">
            <v>-16.266666666666666</v>
          </cell>
          <cell r="H71">
            <v>-4.8999999999999995</v>
          </cell>
          <cell r="L71">
            <v>8.897727272727268</v>
          </cell>
          <cell r="O71">
            <v>7.2421516754850099</v>
          </cell>
        </row>
        <row r="72">
          <cell r="A72" t="str">
            <v/>
          </cell>
          <cell r="C72">
            <v>-40.06666666666667</v>
          </cell>
          <cell r="D72">
            <v>-33.133333333333333</v>
          </cell>
          <cell r="E72">
            <v>-5.3999999999999995</v>
          </cell>
          <cell r="F72">
            <v>5.5666666666666664</v>
          </cell>
          <cell r="G72">
            <v>-16.8</v>
          </cell>
          <cell r="H72">
            <v>-4.1999999999999993</v>
          </cell>
          <cell r="L72">
            <v>8.897727272727268</v>
          </cell>
          <cell r="O72">
            <v>7.2421516754850099</v>
          </cell>
        </row>
        <row r="73">
          <cell r="A73" t="str">
            <v/>
          </cell>
          <cell r="C73">
            <v>-27.5</v>
          </cell>
          <cell r="D73">
            <v>-28.433333333333334</v>
          </cell>
          <cell r="E73">
            <v>-1.7999999999999998</v>
          </cell>
          <cell r="F73">
            <v>6</v>
          </cell>
          <cell r="G73">
            <v>-16.133333333333329</v>
          </cell>
          <cell r="H73">
            <v>-1.8</v>
          </cell>
          <cell r="L73">
            <v>8.897727272727268</v>
          </cell>
          <cell r="O73">
            <v>7.2421516754850099</v>
          </cell>
        </row>
        <row r="74">
          <cell r="A74" t="str">
            <v>'09</v>
          </cell>
          <cell r="C74">
            <v>-15.666666666666666</v>
          </cell>
          <cell r="D74">
            <v>-25.8</v>
          </cell>
          <cell r="E74">
            <v>-2.0333333333333337</v>
          </cell>
          <cell r="F74">
            <v>11.366666666666667</v>
          </cell>
          <cell r="G74">
            <v>-16.766666666666669</v>
          </cell>
          <cell r="H74">
            <v>3.3333333333333361E-2</v>
          </cell>
          <cell r="L74">
            <v>8.897727272727268</v>
          </cell>
          <cell r="O74">
            <v>7.2421516754850099</v>
          </cell>
        </row>
        <row r="75">
          <cell r="A75" t="str">
            <v/>
          </cell>
          <cell r="C75">
            <v>1.9333333333333329</v>
          </cell>
          <cell r="D75">
            <v>-20.100000000000001</v>
          </cell>
          <cell r="E75">
            <v>1.1000000000000001</v>
          </cell>
          <cell r="F75">
            <v>12.833333333333334</v>
          </cell>
          <cell r="G75">
            <v>-13.266666666666667</v>
          </cell>
          <cell r="H75">
            <v>2.6666666666666665</v>
          </cell>
          <cell r="L75">
            <v>8.897727272727268</v>
          </cell>
          <cell r="O75">
            <v>7.2421516754850099</v>
          </cell>
        </row>
        <row r="76">
          <cell r="A76" t="str">
            <v/>
          </cell>
          <cell r="C76">
            <v>9.9666666666666668</v>
          </cell>
          <cell r="D76">
            <v>-19.466666666666665</v>
          </cell>
          <cell r="E76">
            <v>0.6333333333333333</v>
          </cell>
          <cell r="F76">
            <v>13.700000000000001</v>
          </cell>
          <cell r="G76">
            <v>-11.333333333333334</v>
          </cell>
          <cell r="H76">
            <v>2.8333333333333335</v>
          </cell>
          <cell r="L76">
            <v>8.897727272727268</v>
          </cell>
          <cell r="O76">
            <v>7.2421516754850099</v>
          </cell>
        </row>
        <row r="77">
          <cell r="A77" t="str">
            <v/>
          </cell>
          <cell r="C77">
            <v>16.666666666666668</v>
          </cell>
          <cell r="D77">
            <v>-17.633333333333333</v>
          </cell>
          <cell r="E77">
            <v>1.6333333333333335</v>
          </cell>
          <cell r="F77">
            <v>14.333333333333334</v>
          </cell>
          <cell r="G77">
            <v>-6.6333333333333329</v>
          </cell>
          <cell r="H77">
            <v>4.3</v>
          </cell>
          <cell r="L77">
            <v>8.897727272727268</v>
          </cell>
          <cell r="O77">
            <v>7.2421516754850099</v>
          </cell>
        </row>
        <row r="78">
          <cell r="A78" t="str">
            <v/>
          </cell>
          <cell r="C78">
            <v>16.3</v>
          </cell>
          <cell r="D78">
            <v>-15.366666666666667</v>
          </cell>
          <cell r="E78">
            <v>1.2000000000000002</v>
          </cell>
          <cell r="F78">
            <v>16.066666666666666</v>
          </cell>
          <cell r="G78">
            <v>-7.7</v>
          </cell>
          <cell r="H78">
            <v>2.9</v>
          </cell>
          <cell r="L78">
            <v>8.897727272727268</v>
          </cell>
          <cell r="O78">
            <v>7.2421516754850099</v>
          </cell>
        </row>
        <row r="79">
          <cell r="A79" t="str">
            <v/>
          </cell>
          <cell r="C79">
            <v>19.733333333333331</v>
          </cell>
          <cell r="D79">
            <v>-11.333333333333334</v>
          </cell>
          <cell r="E79">
            <v>1.7</v>
          </cell>
          <cell r="F79">
            <v>18</v>
          </cell>
          <cell r="G79">
            <v>-4.1333333333333337</v>
          </cell>
          <cell r="H79">
            <v>4.2</v>
          </cell>
          <cell r="L79">
            <v>8.897727272727268</v>
          </cell>
          <cell r="O79">
            <v>7.2421516754850099</v>
          </cell>
        </row>
        <row r="80">
          <cell r="A80" t="str">
            <v/>
          </cell>
          <cell r="C80">
            <v>25.100000000000005</v>
          </cell>
          <cell r="D80">
            <v>-6.5666666666666664</v>
          </cell>
          <cell r="E80">
            <v>2.2666666666666666</v>
          </cell>
          <cell r="F80">
            <v>20</v>
          </cell>
          <cell r="G80">
            <v>-3.0333333333333332</v>
          </cell>
          <cell r="H80">
            <v>3.9333333333333336</v>
          </cell>
          <cell r="L80">
            <v>8.897727272727268</v>
          </cell>
          <cell r="O80">
            <v>7.2421516754850099</v>
          </cell>
        </row>
        <row r="81">
          <cell r="A81" t="str">
            <v/>
          </cell>
          <cell r="C81">
            <v>30.933333333333334</v>
          </cell>
          <cell r="D81">
            <v>-4.1000000000000005</v>
          </cell>
          <cell r="E81">
            <v>5.0666666666666664</v>
          </cell>
          <cell r="F81">
            <v>19.933333333333334</v>
          </cell>
          <cell r="G81">
            <v>-0.70000000000000007</v>
          </cell>
          <cell r="H81">
            <v>6.166666666666667</v>
          </cell>
          <cell r="L81">
            <v>8.897727272727268</v>
          </cell>
          <cell r="O81">
            <v>7.2421516754850099</v>
          </cell>
        </row>
        <row r="82">
          <cell r="A82" t="str">
            <v/>
          </cell>
          <cell r="C82">
            <v>34.166666666666664</v>
          </cell>
          <cell r="D82">
            <v>-3.7333333333333329</v>
          </cell>
          <cell r="E82">
            <v>5.5333333333333323</v>
          </cell>
          <cell r="F82">
            <v>21.466666666666669</v>
          </cell>
          <cell r="G82">
            <v>-0.89999999999999991</v>
          </cell>
          <cell r="H82">
            <v>8.4</v>
          </cell>
          <cell r="L82">
            <v>8.897727272727268</v>
          </cell>
          <cell r="O82">
            <v>7.2421516754850099</v>
          </cell>
        </row>
        <row r="83">
          <cell r="A83" t="str">
            <v/>
          </cell>
          <cell r="C83">
            <v>36.766666666666673</v>
          </cell>
          <cell r="D83">
            <v>-1.2333333333333334</v>
          </cell>
          <cell r="E83">
            <v>9.6</v>
          </cell>
          <cell r="F83">
            <v>20.866666666666671</v>
          </cell>
          <cell r="G83">
            <v>0.73333333333333339</v>
          </cell>
          <cell r="H83">
            <v>9.4333333333333318</v>
          </cell>
          <cell r="L83">
            <v>8.897727272727268</v>
          </cell>
          <cell r="O83">
            <v>7.2421516754850099</v>
          </cell>
        </row>
        <row r="84">
          <cell r="A84" t="str">
            <v/>
          </cell>
          <cell r="C84">
            <v>36.9</v>
          </cell>
          <cell r="D84">
            <v>1.5666666666666667</v>
          </cell>
          <cell r="E84">
            <v>11.633333333333333</v>
          </cell>
          <cell r="F84">
            <v>21.233333333333334</v>
          </cell>
          <cell r="G84">
            <v>3.0333333333333332</v>
          </cell>
          <cell r="H84">
            <v>10.700000000000001</v>
          </cell>
          <cell r="L84">
            <v>8.897727272727268</v>
          </cell>
          <cell r="O84">
            <v>7.2421516754850099</v>
          </cell>
        </row>
        <row r="85">
          <cell r="A85" t="str">
            <v/>
          </cell>
          <cell r="C85">
            <v>33.866666666666667</v>
          </cell>
          <cell r="D85">
            <v>1.0333333333333334</v>
          </cell>
          <cell r="E85">
            <v>11.733333333333334</v>
          </cell>
          <cell r="F85">
            <v>20.2</v>
          </cell>
          <cell r="G85">
            <v>5.7333333333333334</v>
          </cell>
          <cell r="H85">
            <v>10.633333333333333</v>
          </cell>
          <cell r="L85">
            <v>8.897727272727268</v>
          </cell>
          <cell r="O85">
            <v>7.2421516754850099</v>
          </cell>
        </row>
        <row r="86">
          <cell r="A86" t="str">
            <v>'10</v>
          </cell>
          <cell r="C86">
            <v>24.466666666666669</v>
          </cell>
          <cell r="D86">
            <v>-2.9666666666666668</v>
          </cell>
          <cell r="E86">
            <v>8.0333333333333332</v>
          </cell>
          <cell r="F86">
            <v>18.133333333333333</v>
          </cell>
          <cell r="G86">
            <v>3.1</v>
          </cell>
          <cell r="H86">
            <v>9.9333333333333336</v>
          </cell>
          <cell r="L86">
            <v>8.897727272727268</v>
          </cell>
          <cell r="O86">
            <v>7.2421516754850099</v>
          </cell>
        </row>
        <row r="87">
          <cell r="A87" t="str">
            <v/>
          </cell>
          <cell r="C87">
            <v>19.466666666666669</v>
          </cell>
          <cell r="D87">
            <v>-6.0666666666666673</v>
          </cell>
          <cell r="E87">
            <v>6</v>
          </cell>
          <cell r="F87">
            <v>18.433333333333334</v>
          </cell>
          <cell r="G87">
            <v>2.5333333333333332</v>
          </cell>
          <cell r="H87">
            <v>8.0666666666666682</v>
          </cell>
          <cell r="L87">
            <v>8.897727272727268</v>
          </cell>
          <cell r="O87">
            <v>7.2421516754850099</v>
          </cell>
        </row>
        <row r="88">
          <cell r="A88" t="str">
            <v/>
          </cell>
          <cell r="C88">
            <v>18.033333333333331</v>
          </cell>
          <cell r="D88">
            <v>-3.9333333333333336</v>
          </cell>
          <cell r="E88">
            <v>7.333333333333333</v>
          </cell>
          <cell r="F88">
            <v>18.7</v>
          </cell>
          <cell r="G88">
            <v>0.93333333333333324</v>
          </cell>
          <cell r="H88">
            <v>6.4333333333333327</v>
          </cell>
          <cell r="L88">
            <v>8.897727272727268</v>
          </cell>
          <cell r="O88">
            <v>7.2421516754850099</v>
          </cell>
        </row>
        <row r="89">
          <cell r="A89" t="str">
            <v/>
          </cell>
          <cell r="C89">
            <v>23.533333333333331</v>
          </cell>
          <cell r="D89">
            <v>-1.7</v>
          </cell>
          <cell r="E89">
            <v>9.5666666666666682</v>
          </cell>
          <cell r="F89">
            <v>23.633333333333336</v>
          </cell>
          <cell r="G89">
            <v>3.0333333333333332</v>
          </cell>
          <cell r="H89">
            <v>8.6666666666666661</v>
          </cell>
          <cell r="L89">
            <v>8.897727272727268</v>
          </cell>
          <cell r="O89">
            <v>7.2421516754850099</v>
          </cell>
        </row>
        <row r="90">
          <cell r="A90" t="str">
            <v/>
          </cell>
          <cell r="C90">
            <v>27.066666666666663</v>
          </cell>
          <cell r="D90">
            <v>1.8</v>
          </cell>
          <cell r="E90">
            <v>9.2000000000000011</v>
          </cell>
          <cell r="F90">
            <v>25.099999999999998</v>
          </cell>
          <cell r="G90">
            <v>1.7666666666666666</v>
          </cell>
          <cell r="H90">
            <v>9.2000000000000011</v>
          </cell>
          <cell r="L90">
            <v>8.897727272727268</v>
          </cell>
          <cell r="O90">
            <v>7.2421516754850099</v>
          </cell>
        </row>
        <row r="91">
          <cell r="A91" t="str">
            <v/>
          </cell>
          <cell r="C91">
            <v>33.56666666666667</v>
          </cell>
          <cell r="D91">
            <v>5.1333333333333337</v>
          </cell>
          <cell r="E91">
            <v>10.1</v>
          </cell>
          <cell r="F91">
            <v>27.966666666666669</v>
          </cell>
          <cell r="G91">
            <v>1.5666666666666667</v>
          </cell>
          <cell r="H91">
            <v>10.799999999999999</v>
          </cell>
          <cell r="L91">
            <v>8.897727272727268</v>
          </cell>
          <cell r="O91">
            <v>7.2421516754850099</v>
          </cell>
        </row>
        <row r="92">
          <cell r="A92" t="str">
            <v/>
          </cell>
          <cell r="C92">
            <v>45.066666666666663</v>
          </cell>
          <cell r="D92">
            <v>11.333333333333334</v>
          </cell>
          <cell r="E92">
            <v>9.7666666666666657</v>
          </cell>
          <cell r="F92">
            <v>30.433333333333337</v>
          </cell>
          <cell r="G92">
            <v>3.5333333333333332</v>
          </cell>
          <cell r="H92">
            <v>10.166666666666666</v>
          </cell>
          <cell r="L92">
            <v>8.897727272727268</v>
          </cell>
          <cell r="O92">
            <v>7.2421516754850099</v>
          </cell>
        </row>
        <row r="93">
          <cell r="A93" t="str">
            <v/>
          </cell>
          <cell r="C93">
            <v>55.033333333333339</v>
          </cell>
          <cell r="D93">
            <v>14.1</v>
          </cell>
          <cell r="E93">
            <v>11.033333333333331</v>
          </cell>
          <cell r="F93">
            <v>32.433333333333337</v>
          </cell>
          <cell r="G93">
            <v>7.7333333333333343</v>
          </cell>
          <cell r="H93">
            <v>9.6666666666666661</v>
          </cell>
          <cell r="L93">
            <v>8.897727272727268</v>
          </cell>
          <cell r="O93">
            <v>7.2421516754850099</v>
          </cell>
        </row>
        <row r="94">
          <cell r="A94" t="str">
            <v/>
          </cell>
          <cell r="C94">
            <v>60.266666666666673</v>
          </cell>
          <cell r="D94">
            <v>16.166666666666668</v>
          </cell>
          <cell r="E94">
            <v>11.133333333333333</v>
          </cell>
          <cell r="F94">
            <v>35.033333333333331</v>
          </cell>
          <cell r="G94">
            <v>10</v>
          </cell>
          <cell r="H94">
            <v>10.200000000000001</v>
          </cell>
          <cell r="L94">
            <v>8.897727272727268</v>
          </cell>
          <cell r="O94">
            <v>7.2421516754850099</v>
          </cell>
        </row>
        <row r="95">
          <cell r="A95" t="str">
            <v/>
          </cell>
          <cell r="C95">
            <v>59.633333333333326</v>
          </cell>
          <cell r="D95">
            <v>19.133333333333333</v>
          </cell>
          <cell r="E95">
            <v>12.800000000000002</v>
          </cell>
          <cell r="F95">
            <v>36.200000000000003</v>
          </cell>
          <cell r="G95">
            <v>11.466666666666667</v>
          </cell>
          <cell r="H95">
            <v>10.866666666666667</v>
          </cell>
          <cell r="L95">
            <v>8.897727272727268</v>
          </cell>
          <cell r="O95">
            <v>7.2421516754850099</v>
          </cell>
        </row>
        <row r="96">
          <cell r="A96" t="str">
            <v/>
          </cell>
          <cell r="C96">
            <v>53.9</v>
          </cell>
          <cell r="D96">
            <v>17.933333333333334</v>
          </cell>
          <cell r="E96">
            <v>14.566666666666668</v>
          </cell>
          <cell r="F96">
            <v>35.766666666666666</v>
          </cell>
          <cell r="G96">
            <v>10.4</v>
          </cell>
          <cell r="H96">
            <v>12.9</v>
          </cell>
          <cell r="L96">
            <v>8.897727272727268</v>
          </cell>
          <cell r="O96">
            <v>7.2421516754850099</v>
          </cell>
        </row>
        <row r="97">
          <cell r="A97" t="str">
            <v/>
          </cell>
          <cell r="C97">
            <v>45.300000000000004</v>
          </cell>
          <cell r="D97">
            <v>16.066666666666666</v>
          </cell>
          <cell r="E97">
            <v>15.866666666666667</v>
          </cell>
          <cell r="F97">
            <v>35.5</v>
          </cell>
          <cell r="G97">
            <v>9.4666666666666668</v>
          </cell>
          <cell r="H97">
            <v>12.533333333333333</v>
          </cell>
          <cell r="L97">
            <v>8.897727272727268</v>
          </cell>
          <cell r="O97">
            <v>7.2421516754850099</v>
          </cell>
        </row>
        <row r="98">
          <cell r="A98" t="str">
            <v>'11</v>
          </cell>
          <cell r="C98">
            <v>37.533333333333331</v>
          </cell>
          <cell r="D98">
            <v>10.133333333333333</v>
          </cell>
          <cell r="E98">
            <v>15.766666666666666</v>
          </cell>
          <cell r="F98">
            <v>32.43333333333333</v>
          </cell>
          <cell r="G98">
            <v>7.4333333333333336</v>
          </cell>
          <cell r="H98">
            <v>13.866666666666667</v>
          </cell>
          <cell r="L98">
            <v>8.897727272727268</v>
          </cell>
          <cell r="O98">
            <v>7.2421516754850099</v>
          </cell>
        </row>
        <row r="99">
          <cell r="A99" t="str">
            <v/>
          </cell>
          <cell r="C99">
            <v>31.033333333333331</v>
          </cell>
          <cell r="D99">
            <v>7.0999999999999988</v>
          </cell>
          <cell r="E99">
            <v>15.966666666666669</v>
          </cell>
          <cell r="F99">
            <v>31.866666666666664</v>
          </cell>
          <cell r="G99">
            <v>5.9333333333333336</v>
          </cell>
          <cell r="H99">
            <v>13.299999999999999</v>
          </cell>
          <cell r="L99">
            <v>8.897727272727268</v>
          </cell>
          <cell r="O99">
            <v>7.2421516754850099</v>
          </cell>
        </row>
        <row r="100">
          <cell r="A100" t="str">
            <v/>
          </cell>
          <cell r="C100">
            <v>27.966666666666669</v>
          </cell>
          <cell r="D100">
            <v>5</v>
          </cell>
          <cell r="E100">
            <v>17.066666666666666</v>
          </cell>
          <cell r="F100">
            <v>29.7</v>
          </cell>
          <cell r="G100">
            <v>5.7666666666666666</v>
          </cell>
          <cell r="H100">
            <v>13.333333333333334</v>
          </cell>
          <cell r="L100">
            <v>8.897727272727268</v>
          </cell>
          <cell r="O100">
            <v>7.2421516754850099</v>
          </cell>
        </row>
        <row r="101">
          <cell r="A101" t="str">
            <v/>
          </cell>
          <cell r="C101">
            <v>20.8</v>
          </cell>
          <cell r="D101">
            <v>2.5333333333333337</v>
          </cell>
          <cell r="E101">
            <v>15.266666666666666</v>
          </cell>
          <cell r="F101">
            <v>28.133333333333336</v>
          </cell>
          <cell r="G101">
            <v>5.5</v>
          </cell>
          <cell r="H101">
            <v>12.4</v>
          </cell>
          <cell r="L101">
            <v>8.897727272727268</v>
          </cell>
          <cell r="O101">
            <v>7.2421516754850099</v>
          </cell>
        </row>
        <row r="102">
          <cell r="A102" t="str">
            <v/>
          </cell>
          <cell r="C102">
            <v>17.166666666666668</v>
          </cell>
          <cell r="D102">
            <v>2.3000000000000003</v>
          </cell>
          <cell r="E102">
            <v>14</v>
          </cell>
          <cell r="F102">
            <v>28.733333333333334</v>
          </cell>
          <cell r="G102">
            <v>7.4333333333333336</v>
          </cell>
          <cell r="H102">
            <v>13.466666666666667</v>
          </cell>
          <cell r="L102">
            <v>8.897727272727268</v>
          </cell>
          <cell r="O102">
            <v>7.2421516754850099</v>
          </cell>
        </row>
        <row r="103">
          <cell r="A103" t="str">
            <v/>
          </cell>
          <cell r="C103">
            <v>17.466666666666669</v>
          </cell>
          <cell r="D103">
            <v>-0.46666666666666662</v>
          </cell>
          <cell r="E103">
            <v>13.9</v>
          </cell>
          <cell r="F103">
            <v>28.466666666666669</v>
          </cell>
          <cell r="G103">
            <v>6.9666666666666659</v>
          </cell>
          <cell r="H103">
            <v>14.133333333333333</v>
          </cell>
          <cell r="L103">
            <v>8.897727272727268</v>
          </cell>
          <cell r="O103">
            <v>7.2421516754850099</v>
          </cell>
        </row>
        <row r="104">
          <cell r="A104" t="str">
            <v/>
          </cell>
          <cell r="C104">
            <v>20.466666666666665</v>
          </cell>
          <cell r="D104">
            <v>1.6666666666666667</v>
          </cell>
          <cell r="E104">
            <v>15.799999999999999</v>
          </cell>
          <cell r="F104">
            <v>29.766666666666666</v>
          </cell>
          <cell r="G104">
            <v>7.2</v>
          </cell>
          <cell r="H104">
            <v>14.233333333333334</v>
          </cell>
          <cell r="L104">
            <v>8.897727272727268</v>
          </cell>
          <cell r="O104">
            <v>7.2421516754850099</v>
          </cell>
        </row>
        <row r="105">
          <cell r="A105" t="str">
            <v/>
          </cell>
          <cell r="C105">
            <v>23.833333333333332</v>
          </cell>
          <cell r="D105">
            <v>6.2666666666666666</v>
          </cell>
          <cell r="E105">
            <v>17.833333333333332</v>
          </cell>
          <cell r="F105">
            <v>29.766666666666666</v>
          </cell>
          <cell r="G105">
            <v>8.0333333333333332</v>
          </cell>
          <cell r="H105">
            <v>15</v>
          </cell>
          <cell r="L105">
            <v>8.897727272727268</v>
          </cell>
          <cell r="O105">
            <v>7.2421516754850099</v>
          </cell>
        </row>
        <row r="106">
          <cell r="A106" t="str">
            <v/>
          </cell>
          <cell r="C106">
            <v>25.433333333333337</v>
          </cell>
          <cell r="D106">
            <v>6.7666666666666666</v>
          </cell>
          <cell r="E106">
            <v>19.266666666666666</v>
          </cell>
          <cell r="F106">
            <v>32.1</v>
          </cell>
          <cell r="G106">
            <v>10.566666666666666</v>
          </cell>
          <cell r="H106">
            <v>14.9</v>
          </cell>
          <cell r="L106">
            <v>8.897727272727268</v>
          </cell>
          <cell r="O106">
            <v>7.2421516754850099</v>
          </cell>
        </row>
        <row r="107">
          <cell r="A107" t="str">
            <v/>
          </cell>
          <cell r="C107">
            <v>25.133333333333336</v>
          </cell>
          <cell r="D107">
            <v>2.7333333333333329</v>
          </cell>
          <cell r="E107">
            <v>19.266666666666669</v>
          </cell>
          <cell r="F107">
            <v>31.333333333333332</v>
          </cell>
          <cell r="G107">
            <v>11.700000000000001</v>
          </cell>
          <cell r="H107">
            <v>15</v>
          </cell>
          <cell r="L107">
            <v>8.897727272727268</v>
          </cell>
          <cell r="O107">
            <v>7.2421516754850099</v>
          </cell>
        </row>
        <row r="108">
          <cell r="A108" t="str">
            <v/>
          </cell>
          <cell r="C108">
            <v>24.033333333333331</v>
          </cell>
          <cell r="D108">
            <v>-2.0333333333333337</v>
          </cell>
          <cell r="E108">
            <v>19.899999999999999</v>
          </cell>
          <cell r="F108">
            <v>28.433333333333334</v>
          </cell>
          <cell r="G108">
            <v>9.1333333333333346</v>
          </cell>
          <cell r="H108">
            <v>13.5</v>
          </cell>
          <cell r="L108">
            <v>8.897727272727268</v>
          </cell>
          <cell r="O108">
            <v>7.2421516754850099</v>
          </cell>
        </row>
        <row r="109">
          <cell r="A109" t="str">
            <v/>
          </cell>
          <cell r="C109">
            <v>15.033333333333333</v>
          </cell>
          <cell r="D109">
            <v>-3.5333333333333337</v>
          </cell>
          <cell r="E109">
            <v>16.7</v>
          </cell>
          <cell r="F109">
            <v>22.833333333333332</v>
          </cell>
          <cell r="G109">
            <v>6.1999999999999993</v>
          </cell>
          <cell r="H109">
            <v>13.966666666666667</v>
          </cell>
          <cell r="L109">
            <v>8.897727272727268</v>
          </cell>
          <cell r="O109">
            <v>7.2421516754850099</v>
          </cell>
        </row>
        <row r="110">
          <cell r="A110" t="str">
            <v>'12</v>
          </cell>
          <cell r="C110">
            <v>8.6</v>
          </cell>
          <cell r="D110">
            <v>-3.4333333333333336</v>
          </cell>
          <cell r="E110">
            <v>19.466666666666665</v>
          </cell>
          <cell r="F110">
            <v>20.966666666666669</v>
          </cell>
          <cell r="G110">
            <v>2.9</v>
          </cell>
          <cell r="H110">
            <v>13.833333333333334</v>
          </cell>
          <cell r="L110">
            <v>8.897727272727268</v>
          </cell>
          <cell r="O110">
            <v>7.2421516754850099</v>
          </cell>
        </row>
        <row r="111">
          <cell r="A111" t="str">
            <v/>
          </cell>
          <cell r="C111">
            <v>4.8666666666666663</v>
          </cell>
          <cell r="D111">
            <v>-4.1000000000000005</v>
          </cell>
          <cell r="E111">
            <v>16.866666666666667</v>
          </cell>
          <cell r="F111">
            <v>23.633333333333336</v>
          </cell>
          <cell r="G111">
            <v>3.2000000000000006</v>
          </cell>
          <cell r="H111">
            <v>12.433333333333332</v>
          </cell>
          <cell r="L111">
            <v>8.897727272727268</v>
          </cell>
          <cell r="O111">
            <v>7.2421516754850099</v>
          </cell>
        </row>
        <row r="112">
          <cell r="A112" t="str">
            <v/>
          </cell>
          <cell r="C112">
            <v>11</v>
          </cell>
          <cell r="D112">
            <v>-2.8333333333333335</v>
          </cell>
          <cell r="E112">
            <v>17.766666666666666</v>
          </cell>
          <cell r="F112">
            <v>26.733333333333334</v>
          </cell>
          <cell r="G112">
            <v>4.4333333333333336</v>
          </cell>
          <cell r="H112">
            <v>11.666666666666666</v>
          </cell>
          <cell r="L112">
            <v>8.897727272727268</v>
          </cell>
          <cell r="O112">
            <v>7.2421516754850099</v>
          </cell>
        </row>
        <row r="113">
          <cell r="A113" t="str">
            <v/>
          </cell>
          <cell r="C113">
            <v>20.400000000000002</v>
          </cell>
          <cell r="D113">
            <v>0.10000000000000009</v>
          </cell>
          <cell r="E113">
            <v>12.766666666666666</v>
          </cell>
          <cell r="F113">
            <v>29.566666666666666</v>
          </cell>
          <cell r="G113">
            <v>6.666666666666667</v>
          </cell>
          <cell r="H113">
            <v>11.700000000000001</v>
          </cell>
          <cell r="L113">
            <v>8.897727272727268</v>
          </cell>
          <cell r="O113">
            <v>7.2421516754850099</v>
          </cell>
        </row>
        <row r="114">
          <cell r="A114" t="str">
            <v/>
          </cell>
          <cell r="C114">
            <v>25.466666666666669</v>
          </cell>
          <cell r="D114">
            <v>3.3000000000000003</v>
          </cell>
          <cell r="E114">
            <v>13.633333333333335</v>
          </cell>
          <cell r="F114">
            <v>28.2</v>
          </cell>
          <cell r="G114">
            <v>6.8666666666666671</v>
          </cell>
          <cell r="H114">
            <v>11.799999999999999</v>
          </cell>
          <cell r="L114">
            <v>8.897727272727268</v>
          </cell>
          <cell r="O114">
            <v>7.2421516754850099</v>
          </cell>
        </row>
        <row r="115">
          <cell r="A115" t="str">
            <v/>
          </cell>
          <cell r="C115">
            <v>25.533333333333331</v>
          </cell>
          <cell r="D115">
            <v>3.0666666666666664</v>
          </cell>
          <cell r="E115">
            <v>12.966666666666669</v>
          </cell>
          <cell r="F115">
            <v>28.7</v>
          </cell>
          <cell r="G115">
            <v>7.7333333333333334</v>
          </cell>
          <cell r="H115">
            <v>12.300000000000002</v>
          </cell>
          <cell r="L115">
            <v>8.897727272727268</v>
          </cell>
          <cell r="O115">
            <v>7.2421516754850099</v>
          </cell>
        </row>
        <row r="116">
          <cell r="A116" t="str">
            <v/>
          </cell>
          <cell r="C116">
            <v>24.099999999999998</v>
          </cell>
          <cell r="D116">
            <v>4.9333333333333336</v>
          </cell>
          <cell r="E116">
            <v>15.966666666666667</v>
          </cell>
          <cell r="F116">
            <v>27.899999999999995</v>
          </cell>
          <cell r="G116">
            <v>9.0333333333333332</v>
          </cell>
          <cell r="H116">
            <v>11.666666666666666</v>
          </cell>
          <cell r="L116">
            <v>8.897727272727268</v>
          </cell>
          <cell r="O116">
            <v>7.2421516754850099</v>
          </cell>
        </row>
        <row r="117">
          <cell r="A117" t="str">
            <v/>
          </cell>
          <cell r="C117">
            <v>20.866666666666664</v>
          </cell>
          <cell r="D117">
            <v>3.5</v>
          </cell>
          <cell r="E117">
            <v>15.100000000000001</v>
          </cell>
          <cell r="F117">
            <v>29</v>
          </cell>
          <cell r="G117">
            <v>10.733333333333334</v>
          </cell>
          <cell r="H117">
            <v>12.933333333333332</v>
          </cell>
          <cell r="L117">
            <v>8.897727272727268</v>
          </cell>
          <cell r="O117">
            <v>7.2421516754850099</v>
          </cell>
        </row>
        <row r="118">
          <cell r="A118" t="str">
            <v/>
          </cell>
          <cell r="C118">
            <v>21.033333333333331</v>
          </cell>
          <cell r="D118">
            <v>7.2333333333333334</v>
          </cell>
          <cell r="E118">
            <v>17.233333333333334</v>
          </cell>
          <cell r="F118">
            <v>28.166666666666668</v>
          </cell>
          <cell r="G118">
            <v>9.2333333333333343</v>
          </cell>
          <cell r="H118">
            <v>12.133333333333333</v>
          </cell>
          <cell r="L118">
            <v>8.897727272727268</v>
          </cell>
          <cell r="O118">
            <v>7.2421516754850099</v>
          </cell>
        </row>
        <row r="119">
          <cell r="A119" t="str">
            <v/>
          </cell>
          <cell r="C119">
            <v>13.033333333333333</v>
          </cell>
          <cell r="D119">
            <v>3.0666666666666664</v>
          </cell>
          <cell r="E119">
            <v>17.233333333333331</v>
          </cell>
          <cell r="F119">
            <v>27.2</v>
          </cell>
          <cell r="G119">
            <v>7.6333333333333329</v>
          </cell>
          <cell r="H119">
            <v>12.866666666666667</v>
          </cell>
          <cell r="L119">
            <v>8.897727272727268</v>
          </cell>
          <cell r="O119">
            <v>7.2421516754850099</v>
          </cell>
        </row>
        <row r="120">
          <cell r="A120" t="str">
            <v/>
          </cell>
          <cell r="C120">
            <v>9.6333333333333329</v>
          </cell>
          <cell r="D120">
            <v>-0.69999999999999984</v>
          </cell>
          <cell r="E120">
            <v>17.466666666666665</v>
          </cell>
          <cell r="F120">
            <v>24.899999999999995</v>
          </cell>
          <cell r="G120">
            <v>5</v>
          </cell>
          <cell r="H120">
            <v>13.433333333333332</v>
          </cell>
          <cell r="L120">
            <v>8.897727272727268</v>
          </cell>
          <cell r="O120">
            <v>7.2421516754850099</v>
          </cell>
        </row>
        <row r="121">
          <cell r="A121" t="str">
            <v/>
          </cell>
          <cell r="C121">
            <v>6.7333333333333334</v>
          </cell>
          <cell r="D121">
            <v>-4.3666666666666663</v>
          </cell>
          <cell r="E121">
            <v>17.333333333333332</v>
          </cell>
          <cell r="F121">
            <v>22.933333333333334</v>
          </cell>
          <cell r="G121">
            <v>4.6333333333333337</v>
          </cell>
          <cell r="H121">
            <v>14.433333333333332</v>
          </cell>
          <cell r="L121">
            <v>8.897727272727268</v>
          </cell>
          <cell r="O121">
            <v>7.2421516754850099</v>
          </cell>
        </row>
        <row r="122">
          <cell r="A122" t="str">
            <v>'13</v>
          </cell>
          <cell r="C122">
            <v>10.833333333333334</v>
          </cell>
          <cell r="D122">
            <v>-3.5</v>
          </cell>
          <cell r="E122">
            <v>16.666666666666668</v>
          </cell>
          <cell r="F122">
            <v>23.2</v>
          </cell>
          <cell r="G122">
            <v>5.8</v>
          </cell>
          <cell r="H122">
            <v>14.699999999999998</v>
          </cell>
          <cell r="L122">
            <v>8.897727272727268</v>
          </cell>
          <cell r="O122">
            <v>7.2421516754850099</v>
          </cell>
        </row>
        <row r="123">
          <cell r="A123" t="str">
            <v/>
          </cell>
          <cell r="C123">
            <v>11.5</v>
          </cell>
          <cell r="D123">
            <v>0.5</v>
          </cell>
          <cell r="E123">
            <v>16.5</v>
          </cell>
          <cell r="F123">
            <v>23.033333333333331</v>
          </cell>
          <cell r="G123">
            <v>7.1000000000000005</v>
          </cell>
          <cell r="H123">
            <v>15.1</v>
          </cell>
          <cell r="L123">
            <v>8.897727272727268</v>
          </cell>
          <cell r="O123">
            <v>7.2421516754850099</v>
          </cell>
        </row>
        <row r="124">
          <cell r="A124" t="str">
            <v/>
          </cell>
          <cell r="C124">
            <v>12.366666666666667</v>
          </cell>
          <cell r="D124">
            <v>5.1333333333333337</v>
          </cell>
          <cell r="E124">
            <v>12.9</v>
          </cell>
          <cell r="F124">
            <v>25.166666666666668</v>
          </cell>
          <cell r="G124">
            <v>7.4666666666666659</v>
          </cell>
          <cell r="H124">
            <v>15.166666666666666</v>
          </cell>
          <cell r="L124">
            <v>8.897727272727268</v>
          </cell>
          <cell r="O124">
            <v>7.2421516754850099</v>
          </cell>
        </row>
        <row r="125">
          <cell r="A125" t="str">
            <v/>
          </cell>
          <cell r="C125">
            <v>13.6</v>
          </cell>
          <cell r="D125">
            <v>6.5</v>
          </cell>
          <cell r="E125">
            <v>14.033333333333333</v>
          </cell>
          <cell r="F125">
            <v>25.633333333333336</v>
          </cell>
          <cell r="G125">
            <v>6.9666666666666659</v>
          </cell>
          <cell r="H125">
            <v>13.066666666666665</v>
          </cell>
          <cell r="L125">
            <v>8.897727272727268</v>
          </cell>
          <cell r="O125">
            <v>7.2421516754850099</v>
          </cell>
        </row>
        <row r="126">
          <cell r="A126" t="str">
            <v/>
          </cell>
          <cell r="C126">
            <v>17.766666666666666</v>
          </cell>
          <cell r="D126">
            <v>5.6333333333333337</v>
          </cell>
          <cell r="E126">
            <v>14.566666666666668</v>
          </cell>
          <cell r="F126">
            <v>26.733333333333334</v>
          </cell>
          <cell r="G126">
            <v>6.833333333333333</v>
          </cell>
          <cell r="H126">
            <v>12.4</v>
          </cell>
          <cell r="L126">
            <v>8.897727272727268</v>
          </cell>
          <cell r="O126">
            <v>7.2421516754850099</v>
          </cell>
        </row>
        <row r="127">
          <cell r="A127" t="str">
            <v/>
          </cell>
          <cell r="C127">
            <v>23.666666666666668</v>
          </cell>
          <cell r="D127">
            <v>3.5</v>
          </cell>
          <cell r="E127">
            <v>18.7</v>
          </cell>
          <cell r="F127">
            <v>27.033333333333331</v>
          </cell>
          <cell r="G127">
            <v>8.4</v>
          </cell>
          <cell r="H127">
            <v>13.700000000000001</v>
          </cell>
          <cell r="L127">
            <v>8.897727272727268</v>
          </cell>
          <cell r="O127">
            <v>7.2421516754850099</v>
          </cell>
        </row>
        <row r="128">
          <cell r="A128" t="str">
            <v/>
          </cell>
          <cell r="C128">
            <v>26.566666666666663</v>
          </cell>
          <cell r="D128">
            <v>6.166666666666667</v>
          </cell>
          <cell r="E128">
            <v>19.099999999999998</v>
          </cell>
          <cell r="F128">
            <v>27.233333333333334</v>
          </cell>
          <cell r="G128">
            <v>9.5666666666666664</v>
          </cell>
          <cell r="H128">
            <v>16.433333333333334</v>
          </cell>
          <cell r="L128">
            <v>8.897727272727268</v>
          </cell>
          <cell r="O128">
            <v>7.2421516754850099</v>
          </cell>
        </row>
        <row r="129">
          <cell r="A129" t="str">
            <v/>
          </cell>
          <cell r="C129">
            <v>27.533333333333331</v>
          </cell>
          <cell r="D129">
            <v>9.2999999999999989</v>
          </cell>
          <cell r="E129">
            <v>23.266666666666666</v>
          </cell>
          <cell r="F129">
            <v>27.599999999999998</v>
          </cell>
          <cell r="G129">
            <v>10.266666666666666</v>
          </cell>
          <cell r="H129">
            <v>17.533333333333335</v>
          </cell>
          <cell r="L129">
            <v>8.897727272727268</v>
          </cell>
          <cell r="O129">
            <v>7.2421516754850099</v>
          </cell>
        </row>
        <row r="130">
          <cell r="A130" t="str">
            <v/>
          </cell>
          <cell r="C130">
            <v>25.333333333333332</v>
          </cell>
          <cell r="D130">
            <v>10.5</v>
          </cell>
          <cell r="E130">
            <v>23.666666666666668</v>
          </cell>
          <cell r="F130">
            <v>28.8</v>
          </cell>
          <cell r="G130">
            <v>10.4</v>
          </cell>
          <cell r="H130">
            <v>18.7</v>
          </cell>
          <cell r="L130">
            <v>8.897727272727268</v>
          </cell>
          <cell r="O130">
            <v>7.2421516754850099</v>
          </cell>
        </row>
        <row r="131">
          <cell r="A131" t="str">
            <v/>
          </cell>
          <cell r="C131">
            <v>19.433333333333334</v>
          </cell>
          <cell r="D131">
            <v>9.6666666666666661</v>
          </cell>
          <cell r="E131">
            <v>24.2</v>
          </cell>
          <cell r="F131">
            <v>27.466666666666669</v>
          </cell>
          <cell r="G131">
            <v>8.3666666666666671</v>
          </cell>
          <cell r="H131">
            <v>20.2</v>
          </cell>
          <cell r="L131">
            <v>8.897727272727268</v>
          </cell>
          <cell r="O131">
            <v>7.2421516754850099</v>
          </cell>
        </row>
        <row r="132">
          <cell r="A132" t="str">
            <v/>
          </cell>
          <cell r="C132">
            <v>20</v>
          </cell>
          <cell r="D132">
            <v>8.1999999999999993</v>
          </cell>
          <cell r="E132">
            <v>21.933333333333337</v>
          </cell>
          <cell r="F132">
            <v>28.166666666666668</v>
          </cell>
          <cell r="G132">
            <v>7.3999999999999995</v>
          </cell>
          <cell r="H132">
            <v>20.233333333333334</v>
          </cell>
          <cell r="L132">
            <v>8.897727272727268</v>
          </cell>
          <cell r="O132">
            <v>7.2421516754850099</v>
          </cell>
        </row>
        <row r="133">
          <cell r="A133" t="str">
            <v/>
          </cell>
          <cell r="C133">
            <v>19.466666666666665</v>
          </cell>
          <cell r="D133">
            <v>7.9000000000000012</v>
          </cell>
          <cell r="E133">
            <v>20.666666666666668</v>
          </cell>
          <cell r="F133">
            <v>24.966666666666669</v>
          </cell>
          <cell r="G133">
            <v>7.1333333333333337</v>
          </cell>
          <cell r="H133">
            <v>19.666666666666668</v>
          </cell>
          <cell r="L133">
            <v>8.897727272727268</v>
          </cell>
          <cell r="O133">
            <v>7.2421516754850099</v>
          </cell>
        </row>
        <row r="134">
          <cell r="A134" t="str">
            <v>'14</v>
          </cell>
          <cell r="C134">
            <v>24</v>
          </cell>
          <cell r="D134">
            <v>7.6333333333333329</v>
          </cell>
          <cell r="E134">
            <v>19.566666666666666</v>
          </cell>
          <cell r="F134">
            <v>24.7</v>
          </cell>
          <cell r="G134">
            <v>8.6666666666666661</v>
          </cell>
          <cell r="H134">
            <v>19.200000000000003</v>
          </cell>
          <cell r="L134">
            <v>8.897727272727268</v>
          </cell>
          <cell r="O134">
            <v>7.2421516754850099</v>
          </cell>
        </row>
        <row r="135">
          <cell r="A135" t="str">
            <v/>
          </cell>
          <cell r="C135">
            <v>23.700000000000003</v>
          </cell>
          <cell r="D135">
            <v>8.7333333333333325</v>
          </cell>
          <cell r="E135">
            <v>20.400000000000002</v>
          </cell>
          <cell r="F135">
            <v>23.433333333333337</v>
          </cell>
          <cell r="G135">
            <v>9.7999999999999989</v>
          </cell>
          <cell r="H135">
            <v>20.599999999999998</v>
          </cell>
          <cell r="L135">
            <v>8.897727272727268</v>
          </cell>
          <cell r="O135">
            <v>7.2421516754850099</v>
          </cell>
        </row>
        <row r="136">
          <cell r="A136" t="str">
            <v/>
          </cell>
          <cell r="C136">
            <v>20.666666666666668</v>
          </cell>
          <cell r="D136">
            <v>8.5666666666666682</v>
          </cell>
          <cell r="E136">
            <v>22.933333333333337</v>
          </cell>
          <cell r="F136">
            <v>25.5</v>
          </cell>
          <cell r="G136">
            <v>8.8000000000000007</v>
          </cell>
          <cell r="H136">
            <v>20.666666666666668</v>
          </cell>
          <cell r="L136">
            <v>8.897727272727268</v>
          </cell>
          <cell r="O136">
            <v>7.2421516754850099</v>
          </cell>
        </row>
        <row r="137">
          <cell r="A137" t="str">
            <v/>
          </cell>
          <cell r="C137">
            <v>17.900000000000002</v>
          </cell>
          <cell r="D137">
            <v>8</v>
          </cell>
          <cell r="E137">
            <v>24.5</v>
          </cell>
          <cell r="F137">
            <v>25.099999999999998</v>
          </cell>
          <cell r="G137">
            <v>7.1999999999999993</v>
          </cell>
          <cell r="H137">
            <v>19.933333333333334</v>
          </cell>
          <cell r="L137">
            <v>8.897727272727268</v>
          </cell>
          <cell r="O137">
            <v>7.2421516754850099</v>
          </cell>
        </row>
        <row r="138">
          <cell r="A138" t="str">
            <v/>
          </cell>
          <cell r="C138">
            <v>13.733333333333334</v>
          </cell>
          <cell r="D138">
            <v>7.8</v>
          </cell>
          <cell r="E138">
            <v>24.833333333333332</v>
          </cell>
          <cell r="F138">
            <v>24.8</v>
          </cell>
          <cell r="G138">
            <v>6.666666666666667</v>
          </cell>
          <cell r="H138">
            <v>18.7</v>
          </cell>
          <cell r="L138">
            <v>8.897727272727268</v>
          </cell>
          <cell r="O138">
            <v>7.2421516754850099</v>
          </cell>
        </row>
        <row r="139">
          <cell r="A139" t="str">
            <v/>
          </cell>
          <cell r="C139">
            <v>11.333333333333334</v>
          </cell>
          <cell r="D139">
            <v>6.333333333333333</v>
          </cell>
          <cell r="E139">
            <v>24.333333333333332</v>
          </cell>
          <cell r="F139">
            <v>21.566666666666666</v>
          </cell>
          <cell r="G139">
            <v>6.5</v>
          </cell>
          <cell r="H139">
            <v>17.333333333333332</v>
          </cell>
          <cell r="L139">
            <v>8.897727272727268</v>
          </cell>
          <cell r="O139">
            <v>7.2421516754850099</v>
          </cell>
        </row>
        <row r="140">
          <cell r="A140" t="str">
            <v/>
          </cell>
          <cell r="C140">
            <v>5.8</v>
          </cell>
          <cell r="D140">
            <v>1.7000000000000004</v>
          </cell>
          <cell r="E140">
            <v>22.466666666666669</v>
          </cell>
          <cell r="F140">
            <v>18.166666666666668</v>
          </cell>
          <cell r="G140">
            <v>5.6333333333333337</v>
          </cell>
          <cell r="H140">
            <v>15.633333333333333</v>
          </cell>
          <cell r="L140">
            <v>8.897727272727268</v>
          </cell>
          <cell r="O140">
            <v>7.2421516754850099</v>
          </cell>
        </row>
        <row r="141">
          <cell r="A141" t="str">
            <v/>
          </cell>
          <cell r="C141">
            <v>1.6666666666666663</v>
          </cell>
          <cell r="D141">
            <v>-3.1</v>
          </cell>
          <cell r="E141">
            <v>20.133333333333333</v>
          </cell>
          <cell r="F141">
            <v>16.533333333333331</v>
          </cell>
          <cell r="G141">
            <v>4.3999999999999995</v>
          </cell>
          <cell r="H141">
            <v>15.066666666666665</v>
          </cell>
          <cell r="L141">
            <v>8.897727272727268</v>
          </cell>
          <cell r="O141">
            <v>7.2421516754850099</v>
          </cell>
        </row>
        <row r="142">
          <cell r="A142" t="str">
            <v/>
          </cell>
          <cell r="C142">
            <v>-3.5</v>
          </cell>
          <cell r="D142">
            <v>-7.3</v>
          </cell>
          <cell r="E142">
            <v>17.400000000000002</v>
          </cell>
          <cell r="F142">
            <v>15.5</v>
          </cell>
          <cell r="G142">
            <v>2.8666666666666667</v>
          </cell>
          <cell r="H142">
            <v>14.833333333333334</v>
          </cell>
          <cell r="L142">
            <v>8.897727272727268</v>
          </cell>
          <cell r="O142">
            <v>7.2421516754850099</v>
          </cell>
        </row>
        <row r="143">
          <cell r="A143" t="str">
            <v/>
          </cell>
          <cell r="C143">
            <v>-6.5333333333333323</v>
          </cell>
          <cell r="D143">
            <v>-7.3666666666666671</v>
          </cell>
          <cell r="E143">
            <v>16.866666666666664</v>
          </cell>
          <cell r="F143">
            <v>17.8</v>
          </cell>
          <cell r="G143">
            <v>2.9666666666666668</v>
          </cell>
          <cell r="H143">
            <v>15.800000000000002</v>
          </cell>
          <cell r="L143">
            <v>8.897727272727268</v>
          </cell>
          <cell r="O143">
            <v>7.2421516754850099</v>
          </cell>
        </row>
        <row r="144">
          <cell r="A144" t="str">
            <v/>
          </cell>
          <cell r="C144">
            <v>-6.6333333333333329</v>
          </cell>
          <cell r="D144">
            <v>-8.4333333333333336</v>
          </cell>
          <cell r="E144">
            <v>16</v>
          </cell>
          <cell r="F144">
            <v>17.733333333333334</v>
          </cell>
          <cell r="G144">
            <v>2.4333333333333331</v>
          </cell>
          <cell r="H144">
            <v>15.933333333333332</v>
          </cell>
          <cell r="L144">
            <v>8.897727272727268</v>
          </cell>
          <cell r="O144">
            <v>7.2421516754850099</v>
          </cell>
        </row>
        <row r="145">
          <cell r="A145" t="str">
            <v/>
          </cell>
          <cell r="C145">
            <v>-1.7666666666666664</v>
          </cell>
          <cell r="D145">
            <v>-5.6333333333333329</v>
          </cell>
          <cell r="E145">
            <v>15.633333333333333</v>
          </cell>
          <cell r="F145">
            <v>19.566666666666666</v>
          </cell>
          <cell r="G145">
            <v>4.333333333333333</v>
          </cell>
          <cell r="H145">
            <v>15.666666666666666</v>
          </cell>
          <cell r="L145">
            <v>8.897727272727268</v>
          </cell>
          <cell r="O145">
            <v>7.2421516754850099</v>
          </cell>
        </row>
        <row r="146">
          <cell r="A146" t="str">
            <v>'15</v>
          </cell>
          <cell r="C146">
            <v>1.9333333333333336</v>
          </cell>
          <cell r="D146">
            <v>-3.5999999999999996</v>
          </cell>
          <cell r="E146">
            <v>14.866666666666667</v>
          </cell>
          <cell r="F146">
            <v>20.6</v>
          </cell>
          <cell r="G146">
            <v>3.8666666666666671</v>
          </cell>
          <cell r="H146">
            <v>15.233333333333334</v>
          </cell>
          <cell r="L146">
            <v>8.897727272727268</v>
          </cell>
          <cell r="O146">
            <v>7.2421516754850099</v>
          </cell>
        </row>
        <row r="147">
          <cell r="A147" t="str">
            <v/>
          </cell>
          <cell r="C147">
            <v>-0.46666666666666617</v>
          </cell>
          <cell r="D147">
            <v>-5.8000000000000007</v>
          </cell>
          <cell r="E147">
            <v>15.666666666666666</v>
          </cell>
          <cell r="F147">
            <v>20.100000000000001</v>
          </cell>
          <cell r="G147">
            <v>2.6</v>
          </cell>
          <cell r="H147">
            <v>14.5</v>
          </cell>
          <cell r="L147">
            <v>8.897727272727268</v>
          </cell>
          <cell r="O147">
            <v>7.2421516754850099</v>
          </cell>
        </row>
        <row r="148">
          <cell r="A148" t="str">
            <v/>
          </cell>
          <cell r="C148">
            <v>-3.3666666666666658</v>
          </cell>
          <cell r="D148">
            <v>-8.7333333333333343</v>
          </cell>
          <cell r="E148">
            <v>15.4</v>
          </cell>
          <cell r="F148">
            <v>18.966666666666669</v>
          </cell>
          <cell r="G148">
            <v>1.3333333333333333</v>
          </cell>
          <cell r="H148">
            <v>15.166666666666666</v>
          </cell>
          <cell r="L148">
            <v>8.897727272727268</v>
          </cell>
          <cell r="O148">
            <v>7.2421516754850099</v>
          </cell>
        </row>
        <row r="149">
          <cell r="A149" t="str">
            <v/>
          </cell>
          <cell r="C149">
            <v>-4.5333333333333332</v>
          </cell>
          <cell r="D149">
            <v>-11.333333333333334</v>
          </cell>
          <cell r="E149">
            <v>16.333333333333332</v>
          </cell>
          <cell r="F149">
            <v>17.566666666666666</v>
          </cell>
          <cell r="G149">
            <v>2.1</v>
          </cell>
          <cell r="H149">
            <v>15.1</v>
          </cell>
          <cell r="L149">
            <v>8.897727272727268</v>
          </cell>
          <cell r="O149">
            <v>7.2421516754850099</v>
          </cell>
        </row>
        <row r="150">
          <cell r="A150" t="str">
            <v/>
          </cell>
          <cell r="C150">
            <v>-3.7666666666666671</v>
          </cell>
          <cell r="D150">
            <v>-10.233333333333334</v>
          </cell>
          <cell r="E150">
            <v>15.9</v>
          </cell>
          <cell r="F150">
            <v>18.766666666666666</v>
          </cell>
          <cell r="G150">
            <v>3.9333333333333336</v>
          </cell>
          <cell r="H150">
            <v>15.966666666666667</v>
          </cell>
          <cell r="L150">
            <v>8.897727272727268</v>
          </cell>
          <cell r="O150">
            <v>7.2421516754850099</v>
          </cell>
        </row>
        <row r="151">
          <cell r="A151" t="str">
            <v/>
          </cell>
          <cell r="C151">
            <v>-6.0666666666666664</v>
          </cell>
          <cell r="D151">
            <v>-12.5</v>
          </cell>
          <cell r="E151">
            <v>17.633333333333333</v>
          </cell>
          <cell r="F151">
            <v>20.433333333333334</v>
          </cell>
          <cell r="G151">
            <v>4.7666666666666666</v>
          </cell>
          <cell r="H151">
            <v>17.166666666666668</v>
          </cell>
          <cell r="L151">
            <v>8.897727272727268</v>
          </cell>
          <cell r="O151">
            <v>7.2421516754850099</v>
          </cell>
        </row>
        <row r="152">
          <cell r="A152" t="str">
            <v/>
          </cell>
          <cell r="C152">
            <v>-7.7666666666666666</v>
          </cell>
          <cell r="D152">
            <v>-12.800000000000002</v>
          </cell>
          <cell r="E152">
            <v>17.233333333333334</v>
          </cell>
          <cell r="F152">
            <v>18.966666666666665</v>
          </cell>
          <cell r="G152">
            <v>3.7333333333333329</v>
          </cell>
          <cell r="H152">
            <v>19.100000000000001</v>
          </cell>
          <cell r="L152">
            <v>8.897727272727268</v>
          </cell>
          <cell r="O152">
            <v>7.2421516754850099</v>
          </cell>
        </row>
        <row r="153">
          <cell r="A153" t="str">
            <v/>
          </cell>
          <cell r="C153">
            <v>-9.5</v>
          </cell>
          <cell r="D153">
            <v>-13.366666666666667</v>
          </cell>
          <cell r="E153">
            <v>16.3</v>
          </cell>
          <cell r="F153">
            <v>18.233333333333334</v>
          </cell>
          <cell r="G153">
            <v>2.3333333333333335</v>
          </cell>
          <cell r="H153">
            <v>20.533333333333335</v>
          </cell>
          <cell r="L153">
            <v>8.897727272727268</v>
          </cell>
          <cell r="O153">
            <v>7.2421516754850099</v>
          </cell>
        </row>
        <row r="154">
          <cell r="A154" t="str">
            <v/>
          </cell>
          <cell r="C154">
            <v>-5.9333333333333336</v>
          </cell>
          <cell r="D154">
            <v>-10.299999999999999</v>
          </cell>
          <cell r="E154">
            <v>15.066666666666668</v>
          </cell>
          <cell r="F154">
            <v>16.666666666666668</v>
          </cell>
          <cell r="G154">
            <v>1.7</v>
          </cell>
          <cell r="H154">
            <v>19.333333333333332</v>
          </cell>
          <cell r="L154">
            <v>8.897727272727268</v>
          </cell>
          <cell r="O154">
            <v>7.2421516754850099</v>
          </cell>
        </row>
        <row r="155">
          <cell r="A155" t="str">
            <v/>
          </cell>
          <cell r="C155">
            <v>-0.73333333333333306</v>
          </cell>
          <cell r="D155">
            <v>-8.9</v>
          </cell>
          <cell r="E155">
            <v>15.6</v>
          </cell>
          <cell r="F155">
            <v>19.099999999999998</v>
          </cell>
          <cell r="G155">
            <v>3.6</v>
          </cell>
          <cell r="H155">
            <v>17.966666666666665</v>
          </cell>
          <cell r="L155">
            <v>8.897727272727268</v>
          </cell>
          <cell r="O155">
            <v>7.2421516754850099</v>
          </cell>
        </row>
        <row r="156">
          <cell r="A156" t="str">
            <v/>
          </cell>
          <cell r="C156">
            <v>8.2333333333333343</v>
          </cell>
          <cell r="D156">
            <v>-5.1333333333333337</v>
          </cell>
          <cell r="E156">
            <v>18.900000000000002</v>
          </cell>
          <cell r="F156">
            <v>19.333333333333332</v>
          </cell>
          <cell r="G156">
            <v>4.9333333333333336</v>
          </cell>
          <cell r="H156">
            <v>15.633333333333333</v>
          </cell>
          <cell r="L156">
            <v>8.897727272727268</v>
          </cell>
          <cell r="O156">
            <v>7.2421516754850099</v>
          </cell>
        </row>
        <row r="157">
          <cell r="A157" t="str">
            <v/>
          </cell>
          <cell r="C157">
            <v>12.566666666666668</v>
          </cell>
          <cell r="D157">
            <v>-3.9</v>
          </cell>
          <cell r="E157">
            <v>20.8</v>
          </cell>
          <cell r="F157">
            <v>20.766666666666666</v>
          </cell>
          <cell r="G157">
            <v>5.4000000000000012</v>
          </cell>
          <cell r="H157">
            <v>14.866666666666667</v>
          </cell>
          <cell r="L157">
            <v>8.897727272727268</v>
          </cell>
          <cell r="O157">
            <v>7.2421516754850099</v>
          </cell>
        </row>
        <row r="158">
          <cell r="A158" t="str">
            <v>'16</v>
          </cell>
          <cell r="C158">
            <v>13.533333333333333</v>
          </cell>
          <cell r="D158">
            <v>-3.3333333333333335</v>
          </cell>
          <cell r="E158">
            <v>18.833333333333332</v>
          </cell>
          <cell r="F158">
            <v>19.933333333333334</v>
          </cell>
          <cell r="G158">
            <v>4.4000000000000004</v>
          </cell>
          <cell r="H158">
            <v>12.5</v>
          </cell>
          <cell r="L158">
            <v>8.897727272727268</v>
          </cell>
          <cell r="O158">
            <v>7.2421516754850099</v>
          </cell>
        </row>
        <row r="159">
          <cell r="A159" t="str">
            <v/>
          </cell>
          <cell r="C159">
            <v>13.733333333333334</v>
          </cell>
          <cell r="D159">
            <v>-2.6000000000000005</v>
          </cell>
          <cell r="E159">
            <v>15.799999999999999</v>
          </cell>
          <cell r="F159">
            <v>20.7</v>
          </cell>
          <cell r="G159">
            <v>3.6999999999999997</v>
          </cell>
          <cell r="H159">
            <v>12.533333333333333</v>
          </cell>
          <cell r="L159">
            <v>8.897727272727268</v>
          </cell>
          <cell r="O159">
            <v>7.2421516754850099</v>
          </cell>
        </row>
        <row r="160">
          <cell r="A160" t="str">
            <v/>
          </cell>
          <cell r="C160">
            <v>13.266666666666666</v>
          </cell>
          <cell r="D160">
            <v>-1.1000000000000003</v>
          </cell>
          <cell r="E160">
            <v>15.733333333333334</v>
          </cell>
          <cell r="F160">
            <v>21.066666666666666</v>
          </cell>
          <cell r="G160">
            <v>3.1666666666666665</v>
          </cell>
          <cell r="H160">
            <v>12.799999999999999</v>
          </cell>
          <cell r="L160">
            <v>8.897727272727268</v>
          </cell>
          <cell r="O160">
            <v>7.2421516754850099</v>
          </cell>
        </row>
        <row r="161">
          <cell r="A161" t="str">
            <v/>
          </cell>
          <cell r="C161">
            <v>14.433333333333332</v>
          </cell>
          <cell r="D161">
            <v>1.0333333333333334</v>
          </cell>
          <cell r="E161">
            <v>17.5</v>
          </cell>
          <cell r="F161">
            <v>22.599999999999998</v>
          </cell>
          <cell r="G161">
            <v>3.2999999999999994</v>
          </cell>
          <cell r="H161">
            <v>13.733333333333334</v>
          </cell>
          <cell r="L161">
            <v>8.897727272727268</v>
          </cell>
          <cell r="O161">
            <v>7.2421516754850099</v>
          </cell>
        </row>
        <row r="162">
          <cell r="A162" t="str">
            <v/>
          </cell>
          <cell r="C162">
            <v>15.466666666666667</v>
          </cell>
          <cell r="D162">
            <v>4</v>
          </cell>
          <cell r="E162">
            <v>19.566666666666666</v>
          </cell>
          <cell r="F162">
            <v>23.133333333333336</v>
          </cell>
          <cell r="G162">
            <v>4.0333333333333332</v>
          </cell>
          <cell r="H162">
            <v>15.300000000000002</v>
          </cell>
          <cell r="L162">
            <v>8.897727272727268</v>
          </cell>
          <cell r="O162">
            <v>7.2421516754850099</v>
          </cell>
        </row>
        <row r="163">
          <cell r="A163" t="str">
            <v/>
          </cell>
          <cell r="C163">
            <v>21.2</v>
          </cell>
          <cell r="D163">
            <v>8.9</v>
          </cell>
          <cell r="E163">
            <v>18.866666666666671</v>
          </cell>
          <cell r="F163">
            <v>25.2</v>
          </cell>
          <cell r="G163">
            <v>6.7666666666666657</v>
          </cell>
          <cell r="H163">
            <v>16.366666666666667</v>
          </cell>
          <cell r="L163">
            <v>8.897727272727268</v>
          </cell>
          <cell r="O163">
            <v>7.2421516754850099</v>
          </cell>
        </row>
        <row r="164">
          <cell r="A164" t="str">
            <v/>
          </cell>
          <cell r="C164">
            <v>27.066666666666663</v>
          </cell>
          <cell r="D164">
            <v>14</v>
          </cell>
          <cell r="E164">
            <v>20.133333333333333</v>
          </cell>
          <cell r="F164">
            <v>25.333333333333332</v>
          </cell>
          <cell r="G164">
            <v>9.8333333333333339</v>
          </cell>
          <cell r="H164">
            <v>18.266666666666669</v>
          </cell>
          <cell r="L164">
            <v>8.897727272727268</v>
          </cell>
          <cell r="O164">
            <v>7.2421516754850099</v>
          </cell>
        </row>
        <row r="165">
          <cell r="A165" t="str">
            <v/>
          </cell>
          <cell r="C165">
            <v>31.466666666666669</v>
          </cell>
          <cell r="D165">
            <v>17.166666666666668</v>
          </cell>
          <cell r="E165">
            <v>20.099999999999998</v>
          </cell>
          <cell r="F165">
            <v>26.666666666666668</v>
          </cell>
          <cell r="G165">
            <v>11.733333333333334</v>
          </cell>
          <cell r="H165">
            <v>18.066666666666666</v>
          </cell>
          <cell r="L165">
            <v>8.897727272727268</v>
          </cell>
          <cell r="O165">
            <v>7.2421516754850099</v>
          </cell>
        </row>
        <row r="166">
          <cell r="A166" t="str">
            <v/>
          </cell>
          <cell r="C166">
            <v>30.466666666666665</v>
          </cell>
          <cell r="D166">
            <v>14.833333333333334</v>
          </cell>
          <cell r="E166">
            <v>20.633333333333329</v>
          </cell>
          <cell r="F166">
            <v>23.833333333333332</v>
          </cell>
          <cell r="G166">
            <v>9.6333333333333329</v>
          </cell>
          <cell r="H166">
            <v>17.399999999999999</v>
          </cell>
          <cell r="L166">
            <v>8.897727272727268</v>
          </cell>
          <cell r="O166">
            <v>7.2421516754850099</v>
          </cell>
        </row>
        <row r="167">
          <cell r="A167" t="str">
            <v/>
          </cell>
          <cell r="C167">
            <v>27.2</v>
          </cell>
          <cell r="D167">
            <v>13.266666666666666</v>
          </cell>
          <cell r="E167">
            <v>20.2</v>
          </cell>
          <cell r="F167">
            <v>25.666666666666668</v>
          </cell>
          <cell r="G167">
            <v>8.2999999999999989</v>
          </cell>
          <cell r="H167">
            <v>17.2</v>
          </cell>
          <cell r="L167">
            <v>8.897727272727268</v>
          </cell>
          <cell r="O167">
            <v>7.2421516754850099</v>
          </cell>
        </row>
        <row r="168">
          <cell r="A168" t="str">
            <v/>
          </cell>
          <cell r="C168">
            <v>22.633333333333336</v>
          </cell>
          <cell r="D168">
            <v>9.0666666666666682</v>
          </cell>
          <cell r="E168">
            <v>21.933333333333337</v>
          </cell>
          <cell r="F168">
            <v>25.700000000000003</v>
          </cell>
          <cell r="G168">
            <v>8.8333333333333339</v>
          </cell>
          <cell r="H168">
            <v>17.166666666666668</v>
          </cell>
          <cell r="L168">
            <v>8.897727272727268</v>
          </cell>
          <cell r="O168">
            <v>7.2421516754850099</v>
          </cell>
        </row>
        <row r="169">
          <cell r="A169" t="str">
            <v/>
          </cell>
          <cell r="C169">
            <v>18.8</v>
          </cell>
          <cell r="D169">
            <v>7.3999999999999995</v>
          </cell>
          <cell r="E169">
            <v>21.866666666666664</v>
          </cell>
          <cell r="F169">
            <v>26.599999999999998</v>
          </cell>
          <cell r="G169">
            <v>9.8666666666666671</v>
          </cell>
          <cell r="H169">
            <v>18.733333333333334</v>
          </cell>
          <cell r="L169">
            <v>8.897727272727268</v>
          </cell>
          <cell r="O169">
            <v>7.2421516754850099</v>
          </cell>
        </row>
        <row r="170">
          <cell r="A170" t="str">
            <v>'17</v>
          </cell>
          <cell r="C170">
            <v>17.133333333333333</v>
          </cell>
          <cell r="D170">
            <v>5.1000000000000005</v>
          </cell>
          <cell r="E170">
            <v>22.433333333333334</v>
          </cell>
          <cell r="F170">
            <v>23.333333333333332</v>
          </cell>
          <cell r="G170">
            <v>11</v>
          </cell>
          <cell r="H170">
            <v>18.466666666666669</v>
          </cell>
          <cell r="L170">
            <v>8.897727272727268</v>
          </cell>
          <cell r="O170">
            <v>7.2421516754850099</v>
          </cell>
        </row>
        <row r="171">
          <cell r="A171" t="str">
            <v/>
          </cell>
          <cell r="C171">
            <v>20.400000000000002</v>
          </cell>
          <cell r="D171">
            <v>6.7</v>
          </cell>
          <cell r="E171">
            <v>23.033333333333335</v>
          </cell>
          <cell r="F171">
            <v>23.266666666666666</v>
          </cell>
          <cell r="G171">
            <v>10.433333333333332</v>
          </cell>
          <cell r="H171">
            <v>17.933333333333334</v>
          </cell>
          <cell r="L171">
            <v>8.897727272727268</v>
          </cell>
          <cell r="O171">
            <v>7.2421516754850099</v>
          </cell>
        </row>
        <row r="172">
          <cell r="A172" t="str">
            <v/>
          </cell>
          <cell r="C172">
            <v>27.266666666666669</v>
          </cell>
          <cell r="D172">
            <v>11.866666666666667</v>
          </cell>
          <cell r="E172">
            <v>24.933333333333334</v>
          </cell>
          <cell r="F172">
            <v>24.066666666666666</v>
          </cell>
          <cell r="G172">
            <v>10.933333333333332</v>
          </cell>
          <cell r="H172">
            <v>16.400000000000002</v>
          </cell>
          <cell r="L172">
            <v>8.897727272727268</v>
          </cell>
          <cell r="O172">
            <v>7.2421516754850099</v>
          </cell>
        </row>
        <row r="173">
          <cell r="A173" t="str">
            <v/>
          </cell>
          <cell r="C173">
            <v>32.6</v>
          </cell>
          <cell r="D173">
            <v>15.066666666666668</v>
          </cell>
          <cell r="E173">
            <v>25.400000000000002</v>
          </cell>
          <cell r="F173">
            <v>27.7</v>
          </cell>
          <cell r="G173">
            <v>11.366666666666665</v>
          </cell>
          <cell r="H173">
            <v>16.833333333333332</v>
          </cell>
          <cell r="L173">
            <v>8.897727272727268</v>
          </cell>
          <cell r="O173">
            <v>7.2421516754850099</v>
          </cell>
        </row>
        <row r="174">
          <cell r="A174" t="str">
            <v/>
          </cell>
          <cell r="C174">
            <v>34.333333333333336</v>
          </cell>
          <cell r="D174">
            <v>16.666666666666668</v>
          </cell>
          <cell r="E174">
            <v>21.400000000000002</v>
          </cell>
          <cell r="F174">
            <v>29</v>
          </cell>
          <cell r="G174">
            <v>12.033333333333333</v>
          </cell>
          <cell r="H174">
            <v>18.233333333333334</v>
          </cell>
          <cell r="L174">
            <v>8.897727272727268</v>
          </cell>
          <cell r="O174">
            <v>7.2421516754850099</v>
          </cell>
        </row>
        <row r="175">
          <cell r="A175" t="str">
            <v/>
          </cell>
          <cell r="C175">
            <v>33.9</v>
          </cell>
          <cell r="D175">
            <v>16.533333333333335</v>
          </cell>
          <cell r="E175">
            <v>21.433333333333334</v>
          </cell>
          <cell r="F175">
            <v>30.566666666666663</v>
          </cell>
          <cell r="G175">
            <v>14.4</v>
          </cell>
          <cell r="H175">
            <v>19.966666666666665</v>
          </cell>
          <cell r="L175">
            <v>8.897727272727268</v>
          </cell>
          <cell r="O175">
            <v>7.2421516754850099</v>
          </cell>
        </row>
        <row r="176">
          <cell r="A176" t="str">
            <v/>
          </cell>
          <cell r="C176">
            <v>35.199999999999996</v>
          </cell>
          <cell r="D176">
            <v>19.3</v>
          </cell>
          <cell r="E176">
            <v>22.166666666666668</v>
          </cell>
          <cell r="F176">
            <v>31.399999999999995</v>
          </cell>
          <cell r="G176">
            <v>14.733333333333334</v>
          </cell>
          <cell r="H176">
            <v>19.066666666666666</v>
          </cell>
          <cell r="L176">
            <v>8.897727272727268</v>
          </cell>
          <cell r="O176">
            <v>7.2421516754850099</v>
          </cell>
        </row>
        <row r="177">
          <cell r="A177" t="str">
            <v/>
          </cell>
          <cell r="C177">
            <v>38.133333333333333</v>
          </cell>
          <cell r="D177">
            <v>21.7</v>
          </cell>
          <cell r="E177">
            <v>28.633333333333336</v>
          </cell>
          <cell r="F177">
            <v>33.300000000000004</v>
          </cell>
          <cell r="G177">
            <v>16.733333333333331</v>
          </cell>
          <cell r="H177">
            <v>20.333333333333332</v>
          </cell>
          <cell r="L177">
            <v>8.897727272727268</v>
          </cell>
          <cell r="O177">
            <v>7.2421516754850099</v>
          </cell>
        </row>
        <row r="178">
          <cell r="A178" t="str">
            <v/>
          </cell>
          <cell r="C178">
            <v>41.633333333333333</v>
          </cell>
          <cell r="D178">
            <v>22.133333333333336</v>
          </cell>
          <cell r="E178">
            <v>28.066666666666666</v>
          </cell>
          <cell r="F178">
            <v>33.06666666666667</v>
          </cell>
          <cell r="G178">
            <v>17.099999999999998</v>
          </cell>
          <cell r="H178">
            <v>19.733333333333334</v>
          </cell>
          <cell r="L178">
            <v>8.897727272727268</v>
          </cell>
          <cell r="O178">
            <v>7.2421516754850099</v>
          </cell>
        </row>
        <row r="179">
          <cell r="A179" t="str">
            <v/>
          </cell>
          <cell r="C179">
            <v>45.366666666666674</v>
          </cell>
          <cell r="D179">
            <v>20.033333333333331</v>
          </cell>
          <cell r="E179">
            <v>29.766666666666666</v>
          </cell>
          <cell r="F179">
            <v>33</v>
          </cell>
          <cell r="G179">
            <v>18.7</v>
          </cell>
          <cell r="H179">
            <v>23</v>
          </cell>
          <cell r="L179">
            <v>8.897727272727268</v>
          </cell>
          <cell r="O179">
            <v>7.2421516754850099</v>
          </cell>
        </row>
        <row r="180">
          <cell r="A180" t="str">
            <v/>
          </cell>
          <cell r="C180">
            <v>46.20000000000001</v>
          </cell>
          <cell r="D180">
            <v>19.3</v>
          </cell>
          <cell r="E180">
            <v>26.633333333333336</v>
          </cell>
          <cell r="F180">
            <v>33.966666666666669</v>
          </cell>
          <cell r="G180">
            <v>18.8</v>
          </cell>
          <cell r="H180">
            <v>22.933333333333334</v>
          </cell>
          <cell r="L180">
            <v>8.897727272727268</v>
          </cell>
          <cell r="O180">
            <v>7.2421516754850099</v>
          </cell>
        </row>
        <row r="181">
          <cell r="A181" t="str">
            <v/>
          </cell>
          <cell r="C181">
            <v>49</v>
          </cell>
          <cell r="D181">
            <v>21.533333333333331</v>
          </cell>
          <cell r="E181">
            <v>28.766666666666669</v>
          </cell>
          <cell r="F181">
            <v>35.933333333333337</v>
          </cell>
          <cell r="G181">
            <v>18.166666666666668</v>
          </cell>
          <cell r="H181">
            <v>24.366666666666664</v>
          </cell>
          <cell r="L181">
            <v>8.897727272727268</v>
          </cell>
          <cell r="O181">
            <v>7.2421516754850099</v>
          </cell>
        </row>
        <row r="182">
          <cell r="A182" t="str">
            <v>'18</v>
          </cell>
          <cell r="C182">
            <v>49.433333333333337</v>
          </cell>
          <cell r="D182">
            <v>23.399999999999995</v>
          </cell>
          <cell r="E182">
            <v>29.8</v>
          </cell>
          <cell r="F182">
            <v>37.6</v>
          </cell>
          <cell r="G182">
            <v>16.633333333333333</v>
          </cell>
          <cell r="H182">
            <v>24.900000000000002</v>
          </cell>
          <cell r="L182">
            <v>8.897727272727268</v>
          </cell>
          <cell r="O182">
            <v>7.2421516754850099</v>
          </cell>
        </row>
        <row r="183">
          <cell r="A183" t="str">
            <v/>
          </cell>
          <cell r="C183">
            <v>49.5</v>
          </cell>
          <cell r="D183">
            <v>21.533333333333331</v>
          </cell>
          <cell r="E183">
            <v>32.6</v>
          </cell>
          <cell r="F183">
            <v>36.366666666666667</v>
          </cell>
          <cell r="G183">
            <v>15.566666666666668</v>
          </cell>
          <cell r="H183">
            <v>25.833333333333332</v>
          </cell>
          <cell r="L183">
            <v>8.897727272727268</v>
          </cell>
          <cell r="O183">
            <v>7.2421516754850099</v>
          </cell>
        </row>
        <row r="184">
          <cell r="A184" t="str">
            <v/>
          </cell>
          <cell r="C184">
            <v>45.733333333333327</v>
          </cell>
          <cell r="D184">
            <v>17.333333333333332</v>
          </cell>
          <cell r="E184">
            <v>33.266666666666673</v>
          </cell>
          <cell r="F184">
            <v>35.166666666666664</v>
          </cell>
          <cell r="G184">
            <v>15.433333333333332</v>
          </cell>
          <cell r="H184">
            <v>25.433333333333334</v>
          </cell>
          <cell r="L184">
            <v>8.897727272727268</v>
          </cell>
          <cell r="O184">
            <v>7.2421516754850099</v>
          </cell>
        </row>
        <row r="185">
          <cell r="A185" t="str">
            <v/>
          </cell>
          <cell r="C185">
            <v>46.933333333333337</v>
          </cell>
          <cell r="D185">
            <v>15.200000000000001</v>
          </cell>
          <cell r="E185">
            <v>33</v>
          </cell>
          <cell r="F185">
            <v>33.766666666666666</v>
          </cell>
          <cell r="G185">
            <v>15.366666666666665</v>
          </cell>
          <cell r="H185">
            <v>23.7</v>
          </cell>
          <cell r="L185">
            <v>8.897727272727268</v>
          </cell>
          <cell r="O185">
            <v>7.2421516754850099</v>
          </cell>
        </row>
        <row r="186">
          <cell r="A186" t="str">
            <v/>
          </cell>
          <cell r="C186">
            <v>42.533333333333339</v>
          </cell>
          <cell r="D186">
            <v>12.333333333333334</v>
          </cell>
          <cell r="E186">
            <v>30.033333333333335</v>
          </cell>
          <cell r="F186">
            <v>32.199999999999996</v>
          </cell>
          <cell r="G186">
            <v>15</v>
          </cell>
          <cell r="H186">
            <v>22.366666666666664</v>
          </cell>
          <cell r="L186">
            <v>8.897727272727268</v>
          </cell>
          <cell r="O186">
            <v>7.2421516754850099</v>
          </cell>
        </row>
        <row r="187">
          <cell r="A187" t="str">
            <v/>
          </cell>
          <cell r="C187">
            <v>37.666666666666664</v>
          </cell>
          <cell r="D187">
            <v>9.6333333333333329</v>
          </cell>
          <cell r="E187">
            <v>28.7</v>
          </cell>
          <cell r="F187">
            <v>31.433333333333334</v>
          </cell>
          <cell r="G187">
            <v>14.033333333333333</v>
          </cell>
          <cell r="H187">
            <v>21.466666666666669</v>
          </cell>
          <cell r="L187">
            <v>8.897727272727268</v>
          </cell>
          <cell r="O187">
            <v>7.2421516754850099</v>
          </cell>
        </row>
        <row r="188">
          <cell r="A188" t="str">
            <v/>
          </cell>
          <cell r="C188">
            <v>26.8</v>
          </cell>
          <cell r="D188">
            <v>6.2666666666666666</v>
          </cell>
          <cell r="E188">
            <v>27.066666666666663</v>
          </cell>
          <cell r="F188">
            <v>27.866666666666664</v>
          </cell>
          <cell r="G188">
            <v>12.666666666666666</v>
          </cell>
          <cell r="H188">
            <v>20.666666666666668</v>
          </cell>
          <cell r="L188">
            <v>8.897727272727268</v>
          </cell>
          <cell r="O188">
            <v>7.2421516754850099</v>
          </cell>
        </row>
        <row r="189">
          <cell r="A189" t="str">
            <v/>
          </cell>
          <cell r="C189">
            <v>23.166666666666668</v>
          </cell>
          <cell r="D189">
            <v>5.5333333333333341</v>
          </cell>
          <cell r="E189">
            <v>28.7</v>
          </cell>
          <cell r="F189">
            <v>25.3</v>
          </cell>
          <cell r="G189">
            <v>11.6</v>
          </cell>
          <cell r="H189">
            <v>19.633333333333333</v>
          </cell>
          <cell r="L189">
            <v>8.897727272727268</v>
          </cell>
          <cell r="O189">
            <v>7.2421516754850099</v>
          </cell>
        </row>
        <row r="190">
          <cell r="A190" t="str">
            <v/>
          </cell>
          <cell r="C190">
            <v>20.733333333333334</v>
          </cell>
          <cell r="D190">
            <v>5.9333333333333327</v>
          </cell>
          <cell r="E190">
            <v>29.166666666666668</v>
          </cell>
          <cell r="F190">
            <v>25.5</v>
          </cell>
          <cell r="G190">
            <v>11.166666666666666</v>
          </cell>
          <cell r="H190">
            <v>20.400000000000002</v>
          </cell>
          <cell r="L190">
            <v>8.897727272727268</v>
          </cell>
          <cell r="O190">
            <v>7.2421516754850099</v>
          </cell>
        </row>
        <row r="191">
          <cell r="A191" t="str">
            <v/>
          </cell>
          <cell r="C191">
            <v>16.733333333333334</v>
          </cell>
          <cell r="D191">
            <v>5.8999999999999995</v>
          </cell>
          <cell r="E191">
            <v>29.5</v>
          </cell>
          <cell r="F191">
            <v>26.7</v>
          </cell>
          <cell r="G191">
            <v>11.1</v>
          </cell>
          <cell r="H191">
            <v>20.866666666666664</v>
          </cell>
          <cell r="L191">
            <v>8.897727272727268</v>
          </cell>
          <cell r="O191">
            <v>7.2421516754850099</v>
          </cell>
        </row>
        <row r="192">
          <cell r="A192" t="str">
            <v/>
          </cell>
          <cell r="C192">
            <v>12.133333333333333</v>
          </cell>
          <cell r="D192">
            <v>4.6999999999999993</v>
          </cell>
          <cell r="E192">
            <v>28.900000000000002</v>
          </cell>
          <cell r="F192">
            <v>26.933333333333337</v>
          </cell>
          <cell r="G192">
            <v>9.4333333333333336</v>
          </cell>
          <cell r="H192">
            <v>20.7</v>
          </cell>
          <cell r="L192">
            <v>8.897727272727268</v>
          </cell>
          <cell r="O192">
            <v>7.2421516754850099</v>
          </cell>
        </row>
        <row r="193">
          <cell r="A193" t="str">
            <v/>
          </cell>
          <cell r="C193">
            <v>10.566666666666668</v>
          </cell>
          <cell r="D193">
            <v>2.8666666666666667</v>
          </cell>
          <cell r="E193">
            <v>25.8</v>
          </cell>
          <cell r="F193">
            <v>25.3</v>
          </cell>
          <cell r="G193">
            <v>7.9333333333333336</v>
          </cell>
          <cell r="H193">
            <v>18.7</v>
          </cell>
          <cell r="L193">
            <v>8.897727272727268</v>
          </cell>
          <cell r="O193">
            <v>7.2421516754850099</v>
          </cell>
        </row>
        <row r="194">
          <cell r="A194" t="str">
            <v>'19</v>
          </cell>
          <cell r="C194">
            <v>13.533333333333331</v>
          </cell>
          <cell r="D194">
            <v>0.23333333333333325</v>
          </cell>
          <cell r="E194">
            <v>22.833333333333332</v>
          </cell>
          <cell r="F194">
            <v>24.533333333333331</v>
          </cell>
          <cell r="G194">
            <v>6.666666666666667</v>
          </cell>
          <cell r="H194">
            <v>18.766666666666666</v>
          </cell>
          <cell r="L194">
            <v>8.897727272727268</v>
          </cell>
          <cell r="O194">
            <v>7.2421516754850099</v>
          </cell>
        </row>
        <row r="195">
          <cell r="A195" t="str">
            <v/>
          </cell>
          <cell r="C195">
            <v>14.233333333333334</v>
          </cell>
          <cell r="D195">
            <v>-1.0333333333333334</v>
          </cell>
          <cell r="E195">
            <v>22.566666666666666</v>
          </cell>
          <cell r="F195">
            <v>24.266666666666666</v>
          </cell>
          <cell r="G195">
            <v>6.3</v>
          </cell>
          <cell r="H195">
            <v>19.033333333333331</v>
          </cell>
          <cell r="L195">
            <v>8.897727272727268</v>
          </cell>
          <cell r="O195">
            <v>7.2421516754850099</v>
          </cell>
        </row>
        <row r="196">
          <cell r="A196" t="str">
            <v/>
          </cell>
          <cell r="C196">
            <v>15.4</v>
          </cell>
          <cell r="D196">
            <v>-1</v>
          </cell>
          <cell r="E196">
            <v>21</v>
          </cell>
          <cell r="F196">
            <v>23.066666666666666</v>
          </cell>
          <cell r="G196">
            <v>5.5</v>
          </cell>
          <cell r="H196">
            <v>18.3</v>
          </cell>
          <cell r="L196">
            <v>8.897727272727268</v>
          </cell>
          <cell r="O196">
            <v>7.2421516754850099</v>
          </cell>
        </row>
        <row r="197">
          <cell r="A197" t="str">
            <v/>
          </cell>
          <cell r="C197">
            <v>16.966666666666669</v>
          </cell>
          <cell r="D197">
            <v>1.0666666666666664</v>
          </cell>
          <cell r="E197">
            <v>21.5</v>
          </cell>
          <cell r="F197">
            <v>23.599999999999998</v>
          </cell>
          <cell r="G197">
            <v>4.2666666666666666</v>
          </cell>
          <cell r="H197">
            <v>17.733333333333334</v>
          </cell>
          <cell r="L197">
            <v>8.897727272727268</v>
          </cell>
          <cell r="O197">
            <v>7.2421516754850099</v>
          </cell>
        </row>
        <row r="198">
          <cell r="A198" t="str">
            <v/>
          </cell>
          <cell r="C198">
            <v>19.3</v>
          </cell>
          <cell r="D198">
            <v>2.5</v>
          </cell>
          <cell r="E198">
            <v>19.2</v>
          </cell>
          <cell r="F198">
            <v>23.833333333333332</v>
          </cell>
          <cell r="G198">
            <v>4.1333333333333329</v>
          </cell>
          <cell r="H198">
            <v>16.466666666666665</v>
          </cell>
          <cell r="L198">
            <v>8.897727272727268</v>
          </cell>
          <cell r="O198">
            <v>7.2421516754850099</v>
          </cell>
        </row>
        <row r="199">
          <cell r="A199" t="str">
            <v/>
          </cell>
          <cell r="C199">
            <v>17.366666666666664</v>
          </cell>
          <cell r="D199">
            <v>2.0666666666666669</v>
          </cell>
          <cell r="E199">
            <v>17.866666666666667</v>
          </cell>
          <cell r="F199">
            <v>24.266666666666669</v>
          </cell>
          <cell r="G199">
            <v>5.0999999999999996</v>
          </cell>
          <cell r="H199">
            <v>17.933333333333334</v>
          </cell>
          <cell r="L199">
            <v>8.897727272727268</v>
          </cell>
          <cell r="O199">
            <v>7.2421516754850099</v>
          </cell>
        </row>
        <row r="200">
          <cell r="A200" t="str">
            <v/>
          </cell>
          <cell r="C200">
            <v>12.9</v>
          </cell>
          <cell r="D200">
            <v>-6.6666666666666721E-2</v>
          </cell>
          <cell r="E200">
            <v>15.833333333333334</v>
          </cell>
          <cell r="F200">
            <v>24.599999999999998</v>
          </cell>
          <cell r="G200">
            <v>9.1</v>
          </cell>
          <cell r="H200">
            <v>18.033333333333335</v>
          </cell>
          <cell r="L200">
            <v>8.897727272727268</v>
          </cell>
          <cell r="O200">
            <v>7.2421516754850099</v>
          </cell>
        </row>
        <row r="201">
          <cell r="A201" t="str">
            <v/>
          </cell>
          <cell r="C201">
            <v>11.299999999999999</v>
          </cell>
          <cell r="D201">
            <v>-0.63333333333333341</v>
          </cell>
          <cell r="E201">
            <v>16.666666666666668</v>
          </cell>
          <cell r="F201">
            <v>25.066666666666663</v>
          </cell>
          <cell r="G201">
            <v>11.033333333333333</v>
          </cell>
          <cell r="H201">
            <v>18.733333333333334</v>
          </cell>
          <cell r="L201">
            <v>8.897727272727268</v>
          </cell>
          <cell r="O201">
            <v>7.2421516754850099</v>
          </cell>
        </row>
        <row r="202">
          <cell r="A202" t="str">
            <v/>
          </cell>
          <cell r="C202">
            <v>4.5000000000000009</v>
          </cell>
          <cell r="D202">
            <v>-3.9666666666666668</v>
          </cell>
          <cell r="E202">
            <v>14.066666666666668</v>
          </cell>
          <cell r="F202">
            <v>18.366666666666664</v>
          </cell>
          <cell r="G202">
            <v>9.9999999999999048E-2</v>
          </cell>
          <cell r="H202">
            <v>7.8666666666666671</v>
          </cell>
          <cell r="L202">
            <v>8.897727272727268</v>
          </cell>
          <cell r="O202">
            <v>7.2421516754850099</v>
          </cell>
        </row>
        <row r="203">
          <cell r="A203" t="str">
            <v/>
          </cell>
          <cell r="C203">
            <v>-5.5333333333333323</v>
          </cell>
          <cell r="D203">
            <v>-11.700000000000001</v>
          </cell>
          <cell r="E203">
            <v>8.0666666666666664</v>
          </cell>
          <cell r="F203">
            <v>9.4</v>
          </cell>
          <cell r="G203">
            <v>-14.9</v>
          </cell>
          <cell r="H203">
            <v>-6.4333333333333327</v>
          </cell>
          <cell r="L203">
            <v>8.897727272727268</v>
          </cell>
          <cell r="O203">
            <v>7.2421516754850099</v>
          </cell>
        </row>
        <row r="204">
          <cell r="A204" t="str">
            <v/>
          </cell>
          <cell r="C204">
            <v>-8.7000000000000011</v>
          </cell>
          <cell r="D204">
            <v>-18.033333333333335</v>
          </cell>
          <cell r="E204">
            <v>0.76666666666666672</v>
          </cell>
          <cell r="F204">
            <v>4.2333333333333334</v>
          </cell>
          <cell r="G204">
            <v>-24.5</v>
          </cell>
          <cell r="H204">
            <v>-14.966666666666667</v>
          </cell>
          <cell r="L204">
            <v>8.897727272727268</v>
          </cell>
          <cell r="O204">
            <v>7.2421516754850099</v>
          </cell>
        </row>
        <row r="205">
          <cell r="A205" t="str">
            <v/>
          </cell>
          <cell r="C205">
            <v>-2.2333333333333329</v>
          </cell>
          <cell r="D205">
            <v>-16.066666666666666</v>
          </cell>
          <cell r="E205">
            <v>1.3333333333333333</v>
          </cell>
          <cell r="F205">
            <v>8.7666666666666675</v>
          </cell>
          <cell r="G205">
            <v>-16.766666666666669</v>
          </cell>
          <cell r="H205">
            <v>-8</v>
          </cell>
          <cell r="L205">
            <v>8.897727272727268</v>
          </cell>
          <cell r="O205">
            <v>7.2421516754850099</v>
          </cell>
        </row>
        <row r="206">
          <cell r="A206" t="str">
            <v>'20</v>
          </cell>
          <cell r="C206">
            <v>8.5333333333333332</v>
          </cell>
          <cell r="D206">
            <v>-7.9666666666666659</v>
          </cell>
          <cell r="E206">
            <v>5.4666666666666677</v>
          </cell>
          <cell r="F206">
            <v>15</v>
          </cell>
          <cell r="G206">
            <v>-8.2666666666666657</v>
          </cell>
          <cell r="H206">
            <v>0.1666666666666666</v>
          </cell>
          <cell r="L206">
            <v>8.897727272727268</v>
          </cell>
          <cell r="O206">
            <v>7.2421516754850099</v>
          </cell>
        </row>
        <row r="207">
          <cell r="A207" t="str">
            <v/>
          </cell>
          <cell r="C207">
            <v>14.666666666666666</v>
          </cell>
          <cell r="D207">
            <v>-1.0666666666666667</v>
          </cell>
          <cell r="E207">
            <v>10.633333333333335</v>
          </cell>
          <cell r="F207">
            <v>19.233333333333334</v>
          </cell>
          <cell r="G207">
            <v>-0.16666666666666666</v>
          </cell>
          <cell r="H207">
            <v>4.2</v>
          </cell>
          <cell r="L207">
            <v>8.897727272727268</v>
          </cell>
          <cell r="O207">
            <v>7.2421516754850099</v>
          </cell>
        </row>
        <row r="208">
          <cell r="A208" t="str">
            <v/>
          </cell>
          <cell r="C208">
            <v>19.7</v>
          </cell>
          <cell r="D208">
            <v>2.3333333333333335</v>
          </cell>
          <cell r="E208">
            <v>13.833333333333334</v>
          </cell>
          <cell r="F208">
            <v>20.166666666666668</v>
          </cell>
          <cell r="G208">
            <v>1.4333333333333336</v>
          </cell>
          <cell r="H208">
            <v>4.2</v>
          </cell>
          <cell r="L208">
            <v>8.897727272727268</v>
          </cell>
          <cell r="O208">
            <v>7.2421516754850099</v>
          </cell>
        </row>
        <row r="209">
          <cell r="A209" t="str">
            <v/>
          </cell>
          <cell r="C209">
            <v>26.466666666666669</v>
          </cell>
          <cell r="D209">
            <v>5.0333333333333341</v>
          </cell>
          <cell r="E209">
            <v>16.433333333333334</v>
          </cell>
          <cell r="F209">
            <v>20.333333333333332</v>
          </cell>
          <cell r="G209">
            <v>4.7</v>
          </cell>
          <cell r="H209">
            <v>7</v>
          </cell>
          <cell r="L209">
            <v>8.897727272727268</v>
          </cell>
          <cell r="O209">
            <v>7.2421516754850099</v>
          </cell>
        </row>
        <row r="210">
          <cell r="A210" t="str">
            <v/>
          </cell>
          <cell r="C210">
            <v>31.799999999999997</v>
          </cell>
          <cell r="D210">
            <v>6.5</v>
          </cell>
          <cell r="E210">
            <v>15.800000000000002</v>
          </cell>
          <cell r="F210">
            <v>19.766666666666666</v>
          </cell>
          <cell r="G210">
            <v>4.2666666666666666</v>
          </cell>
          <cell r="H210">
            <v>9.3666666666666654</v>
          </cell>
          <cell r="L210">
            <v>8.897727272727268</v>
          </cell>
          <cell r="O210">
            <v>7.2421516754850099</v>
          </cell>
        </row>
        <row r="211">
          <cell r="A211" t="str">
            <v/>
          </cell>
          <cell r="C211">
            <v>39.699999999999996</v>
          </cell>
          <cell r="D211">
            <v>10.766666666666666</v>
          </cell>
          <cell r="E211">
            <v>16.833333333333332</v>
          </cell>
          <cell r="F211">
            <v>20.633333333333333</v>
          </cell>
          <cell r="G211">
            <v>5.3666666666666671</v>
          </cell>
          <cell r="H211">
            <v>9.9333333333333318</v>
          </cell>
          <cell r="L211">
            <v>8.897727272727268</v>
          </cell>
          <cell r="O211">
            <v>7.2421516754850099</v>
          </cell>
        </row>
        <row r="212">
          <cell r="A212" t="str">
            <v/>
          </cell>
          <cell r="C212">
            <v>47.966666666666669</v>
          </cell>
          <cell r="D212">
            <v>13.1</v>
          </cell>
          <cell r="E212">
            <v>16.933333333333334</v>
          </cell>
          <cell r="F212">
            <v>21.933333333333334</v>
          </cell>
          <cell r="G212">
            <v>5.8</v>
          </cell>
          <cell r="H212">
            <v>10.966666666666667</v>
          </cell>
          <cell r="L212">
            <v>8.897727272727268</v>
          </cell>
          <cell r="O212">
            <v>7.2421516754850099</v>
          </cell>
        </row>
        <row r="213">
          <cell r="A213" t="str">
            <v/>
          </cell>
          <cell r="C213">
            <v>55.166666666666664</v>
          </cell>
          <cell r="D213">
            <v>19</v>
          </cell>
          <cell r="E213">
            <v>17.7</v>
          </cell>
          <cell r="F213">
            <v>23.366666666666664</v>
          </cell>
          <cell r="G213">
            <v>7.7</v>
          </cell>
          <cell r="H213">
            <v>11.4</v>
          </cell>
          <cell r="L213">
            <v>8.897727272727268</v>
          </cell>
          <cell r="O213">
            <v>7.2421516754850099</v>
          </cell>
        </row>
        <row r="214">
          <cell r="A214" t="str">
            <v/>
          </cell>
          <cell r="C214">
            <v>60.533333333333339</v>
          </cell>
          <cell r="D214">
            <v>23.766666666666669</v>
          </cell>
          <cell r="E214">
            <v>20.733333333333334</v>
          </cell>
          <cell r="F214">
            <v>24.966666666666665</v>
          </cell>
          <cell r="G214">
            <v>9.6999999999999993</v>
          </cell>
          <cell r="H214">
            <v>15.166666666666666</v>
          </cell>
          <cell r="L214">
            <v>8.897727272727268</v>
          </cell>
          <cell r="O214">
            <v>7.2421516754850099</v>
          </cell>
        </row>
        <row r="215">
          <cell r="A215" t="str">
            <v/>
          </cell>
          <cell r="C215">
            <v>66.066666666666663</v>
          </cell>
          <cell r="D215">
            <v>32.333333333333336</v>
          </cell>
          <cell r="E215">
            <v>27.566666666666663</v>
          </cell>
          <cell r="F215">
            <v>29.2</v>
          </cell>
          <cell r="G215">
            <v>14</v>
          </cell>
          <cell r="H215">
            <v>18.466666666666665</v>
          </cell>
          <cell r="L215">
            <v>8.897727272727268</v>
          </cell>
          <cell r="O215">
            <v>7.2421516754850099</v>
          </cell>
        </row>
        <row r="216">
          <cell r="A216" t="str">
            <v/>
          </cell>
          <cell r="C216">
            <v>73.8</v>
          </cell>
          <cell r="D216">
            <v>37.466666666666669</v>
          </cell>
          <cell r="E216">
            <v>35.566666666666663</v>
          </cell>
          <cell r="F216">
            <v>35.700000000000003</v>
          </cell>
          <cell r="G216">
            <v>18.7</v>
          </cell>
          <cell r="H216">
            <v>23.3</v>
          </cell>
          <cell r="L216">
            <v>8.897727272727268</v>
          </cell>
          <cell r="O216">
            <v>7.2421516754850099</v>
          </cell>
        </row>
        <row r="217">
          <cell r="A217" t="str">
            <v/>
          </cell>
          <cell r="C217">
            <v>78.899999999999991</v>
          </cell>
          <cell r="D217">
            <v>41.06666666666667</v>
          </cell>
          <cell r="E217">
            <v>42.333333333333336</v>
          </cell>
          <cell r="F217">
            <v>41.900000000000006</v>
          </cell>
          <cell r="G217">
            <v>24.266666666666666</v>
          </cell>
          <cell r="H217">
            <v>27.099999999999998</v>
          </cell>
          <cell r="L217">
            <v>8.897727272727268</v>
          </cell>
          <cell r="O217">
            <v>7.2421516754850099</v>
          </cell>
        </row>
        <row r="218">
          <cell r="A218" t="str">
            <v>'21</v>
          </cell>
          <cell r="C218">
            <v>79.86666666666666</v>
          </cell>
          <cell r="D218">
            <v>41.833333333333336</v>
          </cell>
          <cell r="E218">
            <v>45.29999999999999</v>
          </cell>
          <cell r="F218">
            <v>44.6</v>
          </cell>
          <cell r="G218">
            <v>26.2</v>
          </cell>
          <cell r="H218">
            <v>29</v>
          </cell>
          <cell r="L218">
            <v>8.897727272727268</v>
          </cell>
          <cell r="O218">
            <v>7.2421516754850099</v>
          </cell>
        </row>
        <row r="219">
          <cell r="A219" t="str">
            <v/>
          </cell>
          <cell r="C219">
            <v>78.100000000000009</v>
          </cell>
          <cell r="D219">
            <v>41.800000000000004</v>
          </cell>
          <cell r="E219">
            <v>46.666666666666664</v>
          </cell>
          <cell r="F219">
            <v>44.033333333333331</v>
          </cell>
          <cell r="G219">
            <v>25.366666666666664</v>
          </cell>
          <cell r="H219">
            <v>30.866666666666664</v>
          </cell>
          <cell r="L219">
            <v>8.897727272727268</v>
          </cell>
          <cell r="O219">
            <v>7.2421516754850099</v>
          </cell>
        </row>
        <row r="220">
          <cell r="A220" t="str">
            <v/>
          </cell>
          <cell r="C220">
            <v>77.900000000000006</v>
          </cell>
          <cell r="D220">
            <v>42.43333333333333</v>
          </cell>
          <cell r="E220">
            <v>44.9</v>
          </cell>
          <cell r="F220">
            <v>43.466666666666669</v>
          </cell>
          <cell r="G220">
            <v>22.600000000000005</v>
          </cell>
          <cell r="H220">
            <v>29.466666666666669</v>
          </cell>
          <cell r="L220">
            <v>8.897727272727268</v>
          </cell>
          <cell r="O220">
            <v>7.2421516754850099</v>
          </cell>
        </row>
        <row r="221">
          <cell r="A221" t="str">
            <v/>
          </cell>
          <cell r="C221">
            <v>78.7</v>
          </cell>
          <cell r="D221">
            <v>45.266666666666673</v>
          </cell>
          <cell r="E221">
            <v>44.300000000000004</v>
          </cell>
          <cell r="F221">
            <v>45.166666666666664</v>
          </cell>
          <cell r="G221">
            <v>22.099999999999998</v>
          </cell>
          <cell r="H221">
            <v>32</v>
          </cell>
          <cell r="L221">
            <v>8.897727272727268</v>
          </cell>
          <cell r="O221">
            <v>7.2421516754850099</v>
          </cell>
        </row>
        <row r="222">
          <cell r="A222" t="str">
            <v/>
          </cell>
          <cell r="C222">
            <v>81.033333333333346</v>
          </cell>
          <cell r="D222">
            <v>46.4</v>
          </cell>
          <cell r="E222">
            <v>45.766666666666673</v>
          </cell>
          <cell r="F222">
            <v>48.6</v>
          </cell>
          <cell r="G222">
            <v>25.2</v>
          </cell>
          <cell r="H222">
            <v>32.9</v>
          </cell>
          <cell r="L222">
            <v>8.897727272727268</v>
          </cell>
          <cell r="O222">
            <v>7.2421516754850099</v>
          </cell>
        </row>
        <row r="223">
          <cell r="A223" t="str">
            <v/>
          </cell>
          <cell r="C223">
            <v>76.2</v>
          </cell>
          <cell r="D223">
            <v>45.20000000000001</v>
          </cell>
          <cell r="E223">
            <v>46.699999999999996</v>
          </cell>
          <cell r="F223">
            <v>50.233333333333327</v>
          </cell>
          <cell r="G223">
            <v>27.599999999999998</v>
          </cell>
          <cell r="H223">
            <v>35.799999999999997</v>
          </cell>
          <cell r="L223">
            <v>8.897727272727268</v>
          </cell>
          <cell r="O223">
            <v>7.2421516754850099</v>
          </cell>
        </row>
        <row r="224">
          <cell r="A224" t="str">
            <v/>
          </cell>
          <cell r="C224">
            <v>70.933333333333323</v>
          </cell>
          <cell r="D224">
            <v>40.6</v>
          </cell>
          <cell r="E224">
            <v>48.233333333333327</v>
          </cell>
          <cell r="F224">
            <v>50.933333333333337</v>
          </cell>
          <cell r="G224">
            <v>29.599999999999998</v>
          </cell>
          <cell r="H224">
            <v>36.466666666666669</v>
          </cell>
          <cell r="L224">
            <v>8.897727272727268</v>
          </cell>
          <cell r="O224">
            <v>7.2421516754850099</v>
          </cell>
        </row>
        <row r="225">
          <cell r="A225" t="str">
            <v/>
          </cell>
          <cell r="C225">
            <v>67.63333333333334</v>
          </cell>
          <cell r="D225">
            <v>41.300000000000004</v>
          </cell>
          <cell r="E225">
            <v>46.699999999999996</v>
          </cell>
          <cell r="F225">
            <v>50.233333333333327</v>
          </cell>
          <cell r="G225">
            <v>29.3</v>
          </cell>
          <cell r="H225">
            <v>36.1</v>
          </cell>
          <cell r="L225">
            <v>8.897727272727268</v>
          </cell>
          <cell r="O225">
            <v>7.2421516754850099</v>
          </cell>
        </row>
        <row r="226">
          <cell r="A226" t="str">
            <v/>
          </cell>
          <cell r="C226">
            <v>69.833333333333329</v>
          </cell>
          <cell r="D226">
            <v>43.166666666666664</v>
          </cell>
          <cell r="E226">
            <v>49.6</v>
          </cell>
          <cell r="F226">
            <v>53.6</v>
          </cell>
          <cell r="G226">
            <v>31.166666666666668</v>
          </cell>
          <cell r="H226">
            <v>36.199999999999996</v>
          </cell>
          <cell r="L226">
            <v>8.897727272727268</v>
          </cell>
          <cell r="O226">
            <v>7.2421516754850099</v>
          </cell>
        </row>
        <row r="227">
          <cell r="A227" t="str">
            <v/>
          </cell>
          <cell r="C227">
            <v>69.63333333333334</v>
          </cell>
          <cell r="D227">
            <v>45.300000000000004</v>
          </cell>
          <cell r="E227">
            <v>50.033333333333331</v>
          </cell>
          <cell r="F227">
            <v>54.866666666666674</v>
          </cell>
          <cell r="G227">
            <v>32.5</v>
          </cell>
          <cell r="H227">
            <v>34.733333333333334</v>
          </cell>
          <cell r="L227">
            <v>8.897727272727268</v>
          </cell>
          <cell r="O227">
            <v>7.2421516754850099</v>
          </cell>
        </row>
        <row r="228">
          <cell r="A228" t="str">
            <v/>
          </cell>
          <cell r="C228">
            <v>65.766666666666666</v>
          </cell>
          <cell r="D228">
            <v>44.366666666666667</v>
          </cell>
          <cell r="E228">
            <v>52.199999999999996</v>
          </cell>
          <cell r="F228">
            <v>55.633333333333333</v>
          </cell>
          <cell r="G228">
            <v>33.4</v>
          </cell>
          <cell r="H228">
            <v>34.833333333333336</v>
          </cell>
          <cell r="L228">
            <v>8.897727272727268</v>
          </cell>
          <cell r="O228">
            <v>7.2421516754850099</v>
          </cell>
        </row>
        <row r="229">
          <cell r="A229" t="str">
            <v/>
          </cell>
          <cell r="C229">
            <v>60.266666666666673</v>
          </cell>
          <cell r="D229">
            <v>39.699999999999996</v>
          </cell>
          <cell r="E229">
            <v>50.433333333333337</v>
          </cell>
          <cell r="F229">
            <v>54.5</v>
          </cell>
          <cell r="G229">
            <v>31.900000000000006</v>
          </cell>
          <cell r="H229">
            <v>34.199999999999996</v>
          </cell>
          <cell r="L229">
            <v>8.897727272727268</v>
          </cell>
          <cell r="O229">
            <v>7.2421516754850099</v>
          </cell>
        </row>
        <row r="230">
          <cell r="A230" t="str">
            <v>'22</v>
          </cell>
          <cell r="C230">
            <v>52.566666666666663</v>
          </cell>
          <cell r="D230">
            <v>34.966666666666661</v>
          </cell>
          <cell r="E230">
            <v>46.166666666666664</v>
          </cell>
          <cell r="F230">
            <v>53.066666666666663</v>
          </cell>
          <cell r="G230">
            <v>29.233333333333334</v>
          </cell>
          <cell r="H230">
            <v>32.533333333333331</v>
          </cell>
          <cell r="L230">
            <v>8.897727272727268</v>
          </cell>
          <cell r="O230">
            <v>7.2421516754850099</v>
          </cell>
        </row>
        <row r="231">
          <cell r="A231" t="str">
            <v/>
          </cell>
          <cell r="C231">
            <v>43.433333333333337</v>
          </cell>
          <cell r="D231">
            <v>29.966666666666665</v>
          </cell>
          <cell r="E231">
            <v>44.6</v>
          </cell>
          <cell r="F231">
            <v>50.199999999999996</v>
          </cell>
          <cell r="G231">
            <v>26.2</v>
          </cell>
          <cell r="H231">
            <v>29.566666666666666</v>
          </cell>
          <cell r="L231">
            <v>8.897727272727268</v>
          </cell>
          <cell r="O231">
            <v>7.2421516754850099</v>
          </cell>
        </row>
        <row r="232">
          <cell r="A232" t="str">
            <v/>
          </cell>
          <cell r="C232">
            <v>36.633333333333333</v>
          </cell>
          <cell r="D232">
            <v>24.733333333333334</v>
          </cell>
          <cell r="E232">
            <v>40.166666666666664</v>
          </cell>
          <cell r="F232">
            <v>47.766666666666673</v>
          </cell>
          <cell r="G232">
            <v>23.433333333333337</v>
          </cell>
          <cell r="H232">
            <v>26.233333333333334</v>
          </cell>
          <cell r="L232">
            <v>8.897727272727268</v>
          </cell>
          <cell r="O232">
            <v>7.2421516754850099</v>
          </cell>
        </row>
        <row r="233">
          <cell r="A233" t="str">
            <v/>
          </cell>
          <cell r="C233">
            <v>34.5</v>
          </cell>
          <cell r="D233">
            <v>22.366666666666671</v>
          </cell>
          <cell r="E233">
            <v>39.700000000000003</v>
          </cell>
          <cell r="F233">
            <v>48.266666666666673</v>
          </cell>
          <cell r="G233">
            <v>21.433333333333334</v>
          </cell>
          <cell r="H233">
            <v>24.533333333333331</v>
          </cell>
          <cell r="L233">
            <v>8.897727272727268</v>
          </cell>
          <cell r="O233">
            <v>7.2421516754850099</v>
          </cell>
        </row>
        <row r="234">
          <cell r="A234" t="str">
            <v/>
          </cell>
          <cell r="C234">
            <v>30.566666666666663</v>
          </cell>
          <cell r="D234">
            <v>18.066666666666666</v>
          </cell>
          <cell r="E234">
            <v>36.6</v>
          </cell>
          <cell r="F234">
            <v>48.70000000000001</v>
          </cell>
          <cell r="G234">
            <v>19.466666666666665</v>
          </cell>
          <cell r="H234">
            <v>24.3</v>
          </cell>
          <cell r="L234">
            <v>8.897727272727268</v>
          </cell>
          <cell r="O234">
            <v>7.2421516754850099</v>
          </cell>
        </row>
        <row r="235">
          <cell r="A235" t="str">
            <v/>
          </cell>
          <cell r="C235" t="e">
            <v>#N/A</v>
          </cell>
          <cell r="D235" t="e">
            <v>#N/A</v>
          </cell>
          <cell r="E235" t="e">
            <v>#N/A</v>
          </cell>
          <cell r="F235" t="e">
            <v>#N/A</v>
          </cell>
          <cell r="G235" t="e">
            <v>#N/A</v>
          </cell>
          <cell r="H235" t="e">
            <v>#N/A</v>
          </cell>
          <cell r="L235">
            <v>8.897727272727268</v>
          </cell>
          <cell r="O235">
            <v>7.2421516754850099</v>
          </cell>
        </row>
      </sheetData>
      <sheetData sheetId="51"/>
      <sheetData sheetId="52" refreshError="1"/>
      <sheetData sheetId="53"/>
      <sheetData sheetId="54"/>
      <sheetData sheetId="55"/>
      <sheetData sheetId="56"/>
      <sheetData sheetId="57" refreshError="1"/>
      <sheetData sheetId="58"/>
      <sheetData sheetId="59" refreshError="1"/>
      <sheetData sheetId="60"/>
      <sheetData sheetId="61" refreshError="1"/>
      <sheetData sheetId="62"/>
    </sheetDataSet>
  </externalBook>
</externalLink>
</file>

<file path=xl/theme/theme1.xml><?xml version="1.0" encoding="utf-8"?>
<a:theme xmlns:a="http://schemas.openxmlformats.org/drawingml/2006/main" name="11K_MS_Theme">
  <a:themeElements>
    <a:clrScheme name="11K_MS_Theme">
      <a:dk1>
        <a:srgbClr val="000000"/>
      </a:dk1>
      <a:lt1>
        <a:srgbClr val="FFFFFF"/>
      </a:lt1>
      <a:dk2>
        <a:srgbClr val="0063A9"/>
      </a:dk2>
      <a:lt2>
        <a:srgbClr val="747577"/>
      </a:lt2>
      <a:accent1>
        <a:srgbClr val="62ACCA"/>
      </a:accent1>
      <a:accent2>
        <a:srgbClr val="C3362B"/>
      </a:accent2>
      <a:accent3>
        <a:srgbClr val="60B945"/>
      </a:accent3>
      <a:accent4>
        <a:srgbClr val="059F9F"/>
      </a:accent4>
      <a:accent5>
        <a:srgbClr val="F47721"/>
      </a:accent5>
      <a:accent6>
        <a:srgbClr val="6F4A99"/>
      </a:accent6>
      <a:hlink>
        <a:srgbClr val="0063A9"/>
      </a:hlink>
      <a:folHlink>
        <a:srgbClr val="6F4A99"/>
      </a:folHlink>
    </a:clrScheme>
    <a:fontScheme name="11K_MS_Theme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8C15E-BC61-4DE5-AD7A-1C8B5980463C}">
  <dimension ref="A1:G233"/>
  <sheetViews>
    <sheetView topLeftCell="A215" workbookViewId="0">
      <selection activeCell="F1" sqref="F1"/>
    </sheetView>
  </sheetViews>
  <sheetFormatPr defaultRowHeight="14.25" x14ac:dyDescent="0.2"/>
  <cols>
    <col min="6" max="6" width="16.375" customWidth="1"/>
  </cols>
  <sheetData>
    <row r="1" spans="1:6" x14ac:dyDescent="0.2">
      <c r="D1" t="s">
        <v>0</v>
      </c>
      <c r="E1" t="s">
        <v>1</v>
      </c>
      <c r="F1" t="s">
        <v>2</v>
      </c>
    </row>
    <row r="2" spans="1:6" x14ac:dyDescent="0.2">
      <c r="A2" s="1"/>
      <c r="B2" s="1" t="s">
        <v>3</v>
      </c>
      <c r="C2" s="1"/>
      <c r="D2" t="s">
        <v>4</v>
      </c>
      <c r="E2" t="s">
        <v>5</v>
      </c>
      <c r="F2" s="7" t="s">
        <v>6</v>
      </c>
    </row>
    <row r="3" spans="1:6" x14ac:dyDescent="0.2">
      <c r="B3" t="s">
        <v>7</v>
      </c>
      <c r="D3" t="s">
        <v>8</v>
      </c>
      <c r="E3" t="s">
        <v>9</v>
      </c>
      <c r="F3" t="s">
        <v>10</v>
      </c>
    </row>
    <row r="4" spans="1:6" x14ac:dyDescent="0.2">
      <c r="B4" t="s">
        <v>11</v>
      </c>
      <c r="D4" t="s">
        <v>12</v>
      </c>
      <c r="E4" t="s">
        <v>12</v>
      </c>
      <c r="F4" t="s">
        <v>12</v>
      </c>
    </row>
    <row r="5" spans="1:6" x14ac:dyDescent="0.2">
      <c r="B5" t="s">
        <v>13</v>
      </c>
      <c r="D5" t="s">
        <v>14</v>
      </c>
      <c r="F5" t="s">
        <v>15</v>
      </c>
    </row>
    <row r="6" spans="1:6" x14ac:dyDescent="0.2">
      <c r="B6" t="s">
        <v>16</v>
      </c>
      <c r="D6" t="s">
        <v>17</v>
      </c>
      <c r="E6" t="s">
        <v>18</v>
      </c>
      <c r="F6" t="s">
        <v>19</v>
      </c>
    </row>
    <row r="7" spans="1:6" x14ac:dyDescent="0.2">
      <c r="B7" t="s">
        <v>20</v>
      </c>
      <c r="D7" s="5">
        <v>0.97121679785855763</v>
      </c>
      <c r="E7" s="5">
        <v>1.6752538035072668</v>
      </c>
      <c r="F7" s="3" t="e">
        <v>#N/A</v>
      </c>
    </row>
    <row r="8" spans="1:6" x14ac:dyDescent="0.2">
      <c r="B8" t="s">
        <v>21</v>
      </c>
      <c r="D8" s="5">
        <v>1.0815392098412646</v>
      </c>
      <c r="E8" s="5">
        <v>2.0029617213769502</v>
      </c>
      <c r="F8" s="3" t="e">
        <v>#N/A</v>
      </c>
    </row>
    <row r="9" spans="1:6" x14ac:dyDescent="0.2">
      <c r="B9" t="s">
        <v>22</v>
      </c>
      <c r="D9" s="5">
        <v>1.7126154249567167</v>
      </c>
      <c r="E9" s="5">
        <v>1.9437940850911477</v>
      </c>
      <c r="F9" s="3" t="e">
        <v>#N/A</v>
      </c>
    </row>
    <row r="10" spans="1:6" x14ac:dyDescent="0.2">
      <c r="B10" t="s">
        <v>23</v>
      </c>
      <c r="D10" s="5">
        <v>1.9837586783821342</v>
      </c>
      <c r="E10" s="5">
        <v>2.0623449201065216</v>
      </c>
      <c r="F10" s="3" t="e">
        <v>#N/A</v>
      </c>
    </row>
    <row r="11" spans="1:6" x14ac:dyDescent="0.2">
      <c r="B11" t="s">
        <v>24</v>
      </c>
      <c r="D11" s="5">
        <v>2.6837564466957544</v>
      </c>
      <c r="E11" s="5">
        <v>1.7418846387347624</v>
      </c>
      <c r="F11" s="3" t="e">
        <v>#N/A</v>
      </c>
    </row>
    <row r="12" spans="1:6" x14ac:dyDescent="0.2">
      <c r="B12" t="s">
        <v>25</v>
      </c>
      <c r="D12" s="5">
        <v>2.003444343437518</v>
      </c>
      <c r="E12" s="5">
        <v>1.7814298047212018</v>
      </c>
      <c r="F12" s="3" t="e">
        <v>#N/A</v>
      </c>
    </row>
    <row r="13" spans="1:6" x14ac:dyDescent="0.2">
      <c r="B13" t="s">
        <v>26</v>
      </c>
      <c r="C13" s="1" t="s">
        <v>27</v>
      </c>
      <c r="D13" s="5">
        <v>1.3409517822730181</v>
      </c>
      <c r="E13" s="5">
        <v>1.9453745091088919</v>
      </c>
      <c r="F13" s="3" t="e">
        <v>#N/A</v>
      </c>
    </row>
    <row r="14" spans="1:6" x14ac:dyDescent="0.2">
      <c r="B14" t="s">
        <v>28</v>
      </c>
      <c r="D14" s="5">
        <v>0.74026814852587997</v>
      </c>
      <c r="E14" s="5">
        <v>2.2779392972627655</v>
      </c>
      <c r="F14" s="3">
        <v>21.533333333333335</v>
      </c>
    </row>
    <row r="15" spans="1:6" x14ac:dyDescent="0.2">
      <c r="B15" t="s">
        <v>29</v>
      </c>
      <c r="D15" s="5">
        <v>0.91436551695894452</v>
      </c>
      <c r="E15" s="5">
        <v>1.6739885804217849</v>
      </c>
      <c r="F15" s="3">
        <v>15.066666666666668</v>
      </c>
    </row>
    <row r="16" spans="1:6" x14ac:dyDescent="0.2">
      <c r="B16" t="s">
        <v>30</v>
      </c>
      <c r="D16" s="5">
        <v>1.8349678741480302</v>
      </c>
      <c r="E16" s="5">
        <v>2.0700887036040005</v>
      </c>
      <c r="F16" s="3">
        <v>8.9</v>
      </c>
    </row>
    <row r="17" spans="2:6" x14ac:dyDescent="0.2">
      <c r="B17" t="s">
        <v>31</v>
      </c>
      <c r="D17" s="5">
        <v>1.7334733934636359</v>
      </c>
      <c r="E17" s="5">
        <v>1.8979384041037457</v>
      </c>
      <c r="F17" s="3">
        <v>9.7000000000000011</v>
      </c>
    </row>
    <row r="18" spans="2:6" x14ac:dyDescent="0.2">
      <c r="B18" t="s">
        <v>32</v>
      </c>
      <c r="D18" s="5">
        <v>1.6245475234079265</v>
      </c>
      <c r="E18" s="5">
        <v>2.7645805462297517</v>
      </c>
      <c r="F18" s="3">
        <v>11.733333333333334</v>
      </c>
    </row>
    <row r="19" spans="2:6" x14ac:dyDescent="0.2">
      <c r="B19" t="s">
        <v>33</v>
      </c>
      <c r="D19" s="5">
        <v>0.99186472667757519</v>
      </c>
      <c r="E19" s="5">
        <v>1.8754969641866441</v>
      </c>
      <c r="F19" s="3">
        <v>17.666666666666668</v>
      </c>
    </row>
    <row r="20" spans="2:6" x14ac:dyDescent="0.2">
      <c r="B20" t="s">
        <v>34</v>
      </c>
      <c r="D20" s="5">
        <v>1.6079681192571267</v>
      </c>
      <c r="E20" s="5">
        <v>2.3091326824879799</v>
      </c>
      <c r="F20" s="3">
        <v>18.166666666666668</v>
      </c>
    </row>
    <row r="21" spans="2:6" x14ac:dyDescent="0.2">
      <c r="B21" t="s">
        <v>35</v>
      </c>
      <c r="D21" s="5">
        <v>1.6156131576502937</v>
      </c>
      <c r="E21" s="5">
        <v>2.3114617342070876</v>
      </c>
      <c r="F21" s="3">
        <v>17.900000000000002</v>
      </c>
    </row>
    <row r="22" spans="2:6" x14ac:dyDescent="0.2">
      <c r="B22" t="s">
        <v>36</v>
      </c>
      <c r="D22" s="5">
        <v>2.2642359523867541</v>
      </c>
      <c r="E22" s="5">
        <v>3.481382650853226</v>
      </c>
      <c r="F22" s="3">
        <v>18.033333333333335</v>
      </c>
    </row>
    <row r="23" spans="2:6" x14ac:dyDescent="0.2">
      <c r="B23" t="s">
        <v>37</v>
      </c>
      <c r="D23" s="5">
        <v>1.9975674112114354</v>
      </c>
      <c r="E23" s="5">
        <v>3.109557754558582</v>
      </c>
      <c r="F23" s="3">
        <v>18.599999999999998</v>
      </c>
    </row>
    <row r="24" spans="2:6" x14ac:dyDescent="0.2">
      <c r="B24" t="s">
        <v>38</v>
      </c>
      <c r="D24" s="5">
        <v>2.384656588548828</v>
      </c>
      <c r="E24" s="5">
        <v>2.9421679738213267</v>
      </c>
      <c r="F24" s="3">
        <v>18.566666666666666</v>
      </c>
    </row>
    <row r="25" spans="2:6" x14ac:dyDescent="0.2">
      <c r="B25" t="s">
        <v>39</v>
      </c>
      <c r="C25" s="1" t="s">
        <v>40</v>
      </c>
      <c r="D25" s="5">
        <v>2.3534795369534622</v>
      </c>
      <c r="E25" s="5">
        <v>3.0896851528288138</v>
      </c>
      <c r="F25" s="3">
        <v>15.733333333333334</v>
      </c>
    </row>
    <row r="26" spans="2:6" x14ac:dyDescent="0.2">
      <c r="B26" t="s">
        <v>41</v>
      </c>
      <c r="D26" s="5">
        <v>2.4411850317775929</v>
      </c>
      <c r="E26" s="5">
        <v>3.6703047498272432</v>
      </c>
      <c r="F26" s="3">
        <v>14.9</v>
      </c>
    </row>
    <row r="27" spans="2:6" x14ac:dyDescent="0.2">
      <c r="B27" t="s">
        <v>42</v>
      </c>
      <c r="D27" s="5">
        <v>1.8821326610841755</v>
      </c>
      <c r="E27" s="5">
        <v>4.387081400751125</v>
      </c>
      <c r="F27" s="3">
        <v>13.866666666666667</v>
      </c>
    </row>
    <row r="28" spans="2:6" x14ac:dyDescent="0.2">
      <c r="B28" t="s">
        <v>43</v>
      </c>
      <c r="D28" s="5">
        <v>1.0749739069172648</v>
      </c>
      <c r="E28" s="5">
        <v>2.4971764624051631</v>
      </c>
      <c r="F28" s="3">
        <v>18.166666666666668</v>
      </c>
    </row>
    <row r="29" spans="2:6" x14ac:dyDescent="0.2">
      <c r="B29" t="s">
        <v>44</v>
      </c>
      <c r="D29" s="5">
        <v>1.4863410074345811</v>
      </c>
      <c r="E29" s="5">
        <v>3.4768280736466504</v>
      </c>
      <c r="F29" s="3">
        <v>22.033333333333331</v>
      </c>
    </row>
    <row r="30" spans="2:6" x14ac:dyDescent="0.2">
      <c r="B30" t="s">
        <v>45</v>
      </c>
      <c r="D30" s="5">
        <v>1.7487397363573631</v>
      </c>
      <c r="E30" s="5">
        <v>3.137891109663856</v>
      </c>
      <c r="F30" s="3">
        <v>27.233333333333331</v>
      </c>
    </row>
    <row r="31" spans="2:6" x14ac:dyDescent="0.2">
      <c r="B31" t="s">
        <v>46</v>
      </c>
      <c r="D31" s="5">
        <v>2.3214446267003344</v>
      </c>
      <c r="E31" s="5">
        <v>4.3179952260607264</v>
      </c>
      <c r="F31" s="3">
        <v>28.7</v>
      </c>
    </row>
    <row r="32" spans="2:6" x14ac:dyDescent="0.2">
      <c r="B32" t="s">
        <v>47</v>
      </c>
      <c r="D32" s="5">
        <v>2.2245864604341379</v>
      </c>
      <c r="E32" s="5">
        <v>3.5298818178641924</v>
      </c>
      <c r="F32" s="3">
        <v>25.100000000000005</v>
      </c>
    </row>
    <row r="33" spans="2:6" x14ac:dyDescent="0.2">
      <c r="B33" t="s">
        <v>48</v>
      </c>
      <c r="D33" s="5">
        <v>2.6844849776344346</v>
      </c>
      <c r="E33" s="5">
        <v>3.9773792402614174</v>
      </c>
      <c r="F33" s="3">
        <v>24.766666666666669</v>
      </c>
    </row>
    <row r="34" spans="2:6" x14ac:dyDescent="0.2">
      <c r="B34" t="s">
        <v>49</v>
      </c>
      <c r="D34" s="5">
        <v>2.3137855590163423</v>
      </c>
      <c r="E34" s="5">
        <v>2.8754615343443035</v>
      </c>
      <c r="F34" s="3">
        <v>22.633333333333336</v>
      </c>
    </row>
    <row r="35" spans="2:6" x14ac:dyDescent="0.2">
      <c r="B35" t="s">
        <v>50</v>
      </c>
      <c r="D35" s="5">
        <v>1.5073319620302783</v>
      </c>
      <c r="E35" s="5">
        <v>3.0831870443147609</v>
      </c>
      <c r="F35" s="3">
        <v>24.099999999999998</v>
      </c>
    </row>
    <row r="36" spans="2:6" x14ac:dyDescent="0.2">
      <c r="B36" t="s">
        <v>51</v>
      </c>
      <c r="D36" s="5">
        <v>0.82082570740635108</v>
      </c>
      <c r="E36" s="5">
        <v>3.0110079219275367</v>
      </c>
      <c r="F36" s="3">
        <v>21.3</v>
      </c>
    </row>
    <row r="37" spans="2:6" x14ac:dyDescent="0.2">
      <c r="B37" t="s">
        <v>52</v>
      </c>
      <c r="C37" s="1" t="s">
        <v>53</v>
      </c>
      <c r="D37" s="5">
        <v>0.92998654141542103</v>
      </c>
      <c r="E37" s="5">
        <v>2.4524125578833322</v>
      </c>
      <c r="F37" s="3">
        <v>20.133333333333333</v>
      </c>
    </row>
    <row r="38" spans="2:6" x14ac:dyDescent="0.2">
      <c r="B38" t="s">
        <v>54</v>
      </c>
      <c r="D38" s="5">
        <v>1.3286771832002071</v>
      </c>
      <c r="E38" s="5">
        <v>3.2452952845146488</v>
      </c>
      <c r="F38" s="3">
        <v>17.066666666666666</v>
      </c>
    </row>
    <row r="39" spans="2:6" x14ac:dyDescent="0.2">
      <c r="B39" t="s">
        <v>55</v>
      </c>
      <c r="D39" s="5">
        <v>1.5287232236495123</v>
      </c>
      <c r="E39" s="5">
        <v>3.4011179300171244</v>
      </c>
      <c r="F39" s="3">
        <v>14.133333333333335</v>
      </c>
    </row>
    <row r="40" spans="2:6" x14ac:dyDescent="0.2">
      <c r="B40" t="s">
        <v>56</v>
      </c>
      <c r="D40" s="5">
        <v>0.97835528756341128</v>
      </c>
      <c r="E40" s="5">
        <v>3.8027578100217725</v>
      </c>
      <c r="F40" s="3">
        <v>11.766666666666666</v>
      </c>
    </row>
    <row r="41" spans="2:6" x14ac:dyDescent="0.2">
      <c r="B41" t="s">
        <v>57</v>
      </c>
      <c r="D41" s="5">
        <v>1.0869322733342808</v>
      </c>
      <c r="E41" s="5">
        <v>3.0486235023595634</v>
      </c>
      <c r="F41" s="3">
        <v>8.6333333333333329</v>
      </c>
    </row>
    <row r="42" spans="2:6" x14ac:dyDescent="0.2">
      <c r="B42" t="s">
        <v>58</v>
      </c>
      <c r="D42" s="5">
        <v>1.1951843369828759</v>
      </c>
      <c r="E42" s="5">
        <v>2.8290455649361284</v>
      </c>
      <c r="F42" s="3">
        <v>6.9666666666666677</v>
      </c>
    </row>
    <row r="43" spans="2:6" x14ac:dyDescent="0.2">
      <c r="B43" t="s">
        <v>59</v>
      </c>
      <c r="D43" s="5">
        <v>1.8394579510752369</v>
      </c>
      <c r="E43" s="5">
        <v>3.2285704880700443</v>
      </c>
      <c r="F43" s="3">
        <v>5.3000000000000007</v>
      </c>
    </row>
    <row r="44" spans="2:6" x14ac:dyDescent="0.2">
      <c r="B44" t="s">
        <v>60</v>
      </c>
      <c r="D44" s="5">
        <v>1.4539175452675062</v>
      </c>
      <c r="E44" s="5">
        <v>3.6614738766651258</v>
      </c>
      <c r="F44" s="3">
        <v>8.5333333333333332</v>
      </c>
    </row>
    <row r="45" spans="2:6" x14ac:dyDescent="0.2">
      <c r="B45" t="s">
        <v>61</v>
      </c>
      <c r="D45" s="5">
        <v>1.5968372408858695</v>
      </c>
      <c r="E45" s="5">
        <v>3.9662725722501739</v>
      </c>
      <c r="F45" s="3">
        <v>12.433333333333332</v>
      </c>
    </row>
    <row r="46" spans="2:6" x14ac:dyDescent="0.2">
      <c r="B46" t="s">
        <v>62</v>
      </c>
      <c r="D46" s="5">
        <v>1.068767469475751</v>
      </c>
      <c r="E46" s="5">
        <v>4.1422653370012901</v>
      </c>
      <c r="F46" s="3">
        <v>13.266666666666666</v>
      </c>
    </row>
    <row r="47" spans="2:6" x14ac:dyDescent="0.2">
      <c r="B47" t="s">
        <v>63</v>
      </c>
      <c r="D47" s="5">
        <v>1.273159033425338</v>
      </c>
      <c r="E47" s="5">
        <v>3.6269716654888504</v>
      </c>
      <c r="F47" s="3">
        <v>13.533333333333333</v>
      </c>
    </row>
    <row r="48" spans="2:6" x14ac:dyDescent="0.2">
      <c r="B48" t="s">
        <v>64</v>
      </c>
      <c r="D48" s="5">
        <v>0.80432302901610375</v>
      </c>
      <c r="E48" s="5">
        <v>3.5125341677606206</v>
      </c>
      <c r="F48" s="3">
        <v>12.966666666666669</v>
      </c>
    </row>
    <row r="49" spans="2:6" x14ac:dyDescent="0.2">
      <c r="B49" t="s">
        <v>65</v>
      </c>
      <c r="C49" s="1" t="s">
        <v>66</v>
      </c>
      <c r="D49" s="5">
        <v>0.5721028030908496</v>
      </c>
      <c r="E49" s="5">
        <v>3.1542104516467071</v>
      </c>
      <c r="F49" s="3">
        <v>10.366666666666667</v>
      </c>
    </row>
    <row r="50" spans="2:6" x14ac:dyDescent="0.2">
      <c r="B50" t="s">
        <v>67</v>
      </c>
      <c r="D50" s="5">
        <v>6.4682963501712834E-2</v>
      </c>
      <c r="E50" s="5">
        <v>2.8756264883208034</v>
      </c>
      <c r="F50" s="3">
        <v>5.166666666666667</v>
      </c>
    </row>
    <row r="51" spans="2:6" x14ac:dyDescent="0.2">
      <c r="B51" t="s">
        <v>68</v>
      </c>
      <c r="D51" s="5">
        <v>7.6312850417255731E-2</v>
      </c>
      <c r="E51" s="5">
        <v>1.8806585493253314</v>
      </c>
      <c r="F51" s="3">
        <v>2.5666666666666669</v>
      </c>
    </row>
    <row r="52" spans="2:6" x14ac:dyDescent="0.2">
      <c r="B52" t="s">
        <v>69</v>
      </c>
      <c r="D52" s="5">
        <v>0.39556153140312134</v>
      </c>
      <c r="E52" s="5">
        <v>2.6203051324697282</v>
      </c>
      <c r="F52" s="3">
        <v>3.9666666666666668</v>
      </c>
    </row>
    <row r="53" spans="2:6" x14ac:dyDescent="0.2">
      <c r="B53" t="s">
        <v>70</v>
      </c>
      <c r="D53" s="5">
        <v>0.78198587559433397</v>
      </c>
      <c r="E53" s="5">
        <v>2.8243963752939245</v>
      </c>
      <c r="F53" s="3">
        <v>4.8333333333333339</v>
      </c>
    </row>
    <row r="54" spans="2:6" x14ac:dyDescent="0.2">
      <c r="B54" t="s">
        <v>71</v>
      </c>
      <c r="D54" s="5">
        <v>0.86313239545774412</v>
      </c>
      <c r="E54" s="5">
        <v>3.05009467625205</v>
      </c>
      <c r="F54" s="3">
        <v>1.7999999999999998</v>
      </c>
    </row>
    <row r="55" spans="2:6" x14ac:dyDescent="0.2">
      <c r="B55" t="s">
        <v>72</v>
      </c>
      <c r="D55" s="5">
        <v>0.66539070722122506</v>
      </c>
      <c r="E55" s="5">
        <v>3.1585718219241463</v>
      </c>
      <c r="F55" s="3">
        <v>3</v>
      </c>
    </row>
    <row r="56" spans="2:6" x14ac:dyDescent="0.2">
      <c r="B56" t="s">
        <v>73</v>
      </c>
      <c r="D56" s="5">
        <v>0.11795030131201238</v>
      </c>
      <c r="E56" s="5">
        <v>3.4250930833855961</v>
      </c>
      <c r="F56" s="3">
        <v>3.7666666666666671</v>
      </c>
    </row>
    <row r="57" spans="2:6" x14ac:dyDescent="0.2">
      <c r="B57" t="s">
        <v>74</v>
      </c>
      <c r="D57" s="5">
        <v>-0.33721624692120145</v>
      </c>
      <c r="E57" s="5">
        <v>2.2125553276323924</v>
      </c>
      <c r="F57" s="3">
        <v>6.666666666666667</v>
      </c>
    </row>
    <row r="58" spans="2:6" x14ac:dyDescent="0.2">
      <c r="B58" t="s">
        <v>75</v>
      </c>
      <c r="D58" s="5">
        <v>-1.0567031342506954</v>
      </c>
      <c r="E58" s="5">
        <v>1.664881174161529</v>
      </c>
      <c r="F58" s="3">
        <v>4.0999999999999996</v>
      </c>
    </row>
    <row r="59" spans="2:6" x14ac:dyDescent="0.2">
      <c r="B59" t="s">
        <v>76</v>
      </c>
      <c r="D59" s="5">
        <v>-1.3384112584188366</v>
      </c>
      <c r="E59" s="5">
        <v>0.91134826387479684</v>
      </c>
      <c r="F59" s="3">
        <v>1.3666666666666665</v>
      </c>
    </row>
    <row r="60" spans="2:6" x14ac:dyDescent="0.2">
      <c r="B60" t="s">
        <v>77</v>
      </c>
      <c r="D60" s="5">
        <v>-1.6897824308318505</v>
      </c>
      <c r="E60" s="5">
        <v>1.3592024327755119</v>
      </c>
      <c r="F60" s="3">
        <v>-1.8333333333333333</v>
      </c>
    </row>
    <row r="61" spans="2:6" x14ac:dyDescent="0.2">
      <c r="B61" t="s">
        <v>78</v>
      </c>
      <c r="C61" s="1" t="s">
        <v>79</v>
      </c>
      <c r="D61" s="5">
        <v>-1.5670736107721444</v>
      </c>
      <c r="E61" s="5">
        <v>1.1216562362622067</v>
      </c>
      <c r="F61" s="3">
        <v>-0.56666666666666643</v>
      </c>
    </row>
    <row r="62" spans="2:6" x14ac:dyDescent="0.2">
      <c r="B62" t="s">
        <v>80</v>
      </c>
      <c r="D62" s="5">
        <v>-1.8576084853208237</v>
      </c>
      <c r="E62" s="5">
        <v>0.95696280374627885</v>
      </c>
      <c r="F62" s="3">
        <v>-1.7333333333333332</v>
      </c>
    </row>
    <row r="63" spans="2:6" x14ac:dyDescent="0.2">
      <c r="B63" t="s">
        <v>81</v>
      </c>
      <c r="D63" s="5">
        <v>-2.6813461372724041</v>
      </c>
      <c r="E63" s="5">
        <v>-0.44439878332348154</v>
      </c>
      <c r="F63" s="3">
        <v>-2.5</v>
      </c>
    </row>
    <row r="64" spans="2:6" x14ac:dyDescent="0.2">
      <c r="B64" t="s">
        <v>82</v>
      </c>
      <c r="D64" s="5">
        <v>-3.4963914969271688</v>
      </c>
      <c r="E64" s="5">
        <v>-0.30408514055072872</v>
      </c>
      <c r="F64" s="3">
        <v>-8.1333333333333329</v>
      </c>
    </row>
    <row r="65" spans="2:6" x14ac:dyDescent="0.2">
      <c r="B65" t="s">
        <v>83</v>
      </c>
      <c r="D65" s="5">
        <v>-4.7689977793166713</v>
      </c>
      <c r="E65" s="5">
        <v>-1.4943445851177017</v>
      </c>
      <c r="F65" s="3">
        <v>-12.366666666666665</v>
      </c>
    </row>
    <row r="66" spans="2:6" x14ac:dyDescent="0.2">
      <c r="B66" t="s">
        <v>84</v>
      </c>
      <c r="D66" s="5">
        <v>-5.4772485399435915</v>
      </c>
      <c r="E66" s="5">
        <v>-0.94058472867271092</v>
      </c>
      <c r="F66" s="3">
        <v>-17.133333333333333</v>
      </c>
    </row>
    <row r="67" spans="2:6" x14ac:dyDescent="0.2">
      <c r="B67" t="s">
        <v>85</v>
      </c>
      <c r="D67" s="5">
        <v>-6.3500177096642538</v>
      </c>
      <c r="E67" s="5">
        <v>-3.6123349175232669</v>
      </c>
      <c r="F67" s="3">
        <v>-22.599999999999998</v>
      </c>
    </row>
    <row r="68" spans="2:6" x14ac:dyDescent="0.2">
      <c r="B68" t="s">
        <v>86</v>
      </c>
      <c r="D68" s="5">
        <v>-6.428216231281155</v>
      </c>
      <c r="E68" s="5">
        <v>-5.2304169008480415</v>
      </c>
      <c r="F68" s="3">
        <v>-29.733333333333331</v>
      </c>
    </row>
    <row r="69" spans="2:6" x14ac:dyDescent="0.2">
      <c r="B69" t="s">
        <v>87</v>
      </c>
      <c r="D69" s="5">
        <v>-6.7261583619496896</v>
      </c>
      <c r="E69" s="5">
        <v>-6.5889011230887151</v>
      </c>
      <c r="F69" s="3">
        <v>-39.5</v>
      </c>
    </row>
    <row r="70" spans="2:6" x14ac:dyDescent="0.2">
      <c r="B70" t="s">
        <v>88</v>
      </c>
      <c r="D70" s="5">
        <v>-6.5118246256333636</v>
      </c>
      <c r="E70" s="5">
        <v>-6.6491543467670269</v>
      </c>
      <c r="F70" s="3">
        <v>-43.666666666666664</v>
      </c>
    </row>
    <row r="71" spans="2:6" x14ac:dyDescent="0.2">
      <c r="B71" t="s">
        <v>89</v>
      </c>
      <c r="D71" s="5">
        <v>-5.3842940138973754</v>
      </c>
      <c r="E71" s="5">
        <v>-5.4658507361498136</v>
      </c>
      <c r="F71" s="3">
        <v>-40.56666666666667</v>
      </c>
    </row>
    <row r="72" spans="2:6" x14ac:dyDescent="0.2">
      <c r="B72" t="s">
        <v>90</v>
      </c>
      <c r="D72" s="5">
        <v>-4.4549433556159892</v>
      </c>
      <c r="E72" s="5">
        <v>-4.4751427583949495</v>
      </c>
      <c r="F72" s="3">
        <v>-33.033333333333331</v>
      </c>
    </row>
    <row r="73" spans="2:6" x14ac:dyDescent="0.2">
      <c r="B73" t="s">
        <v>91</v>
      </c>
      <c r="C73" s="1" t="s">
        <v>92</v>
      </c>
      <c r="D73" s="5">
        <v>-3.4399062890411245</v>
      </c>
      <c r="E73" s="5">
        <v>-3.3361959002674837</v>
      </c>
      <c r="F73" s="3">
        <v>-27.933333333333337</v>
      </c>
    </row>
    <row r="74" spans="2:6" x14ac:dyDescent="0.2">
      <c r="B74" t="s">
        <v>93</v>
      </c>
      <c r="D74" s="5">
        <v>-2.972689156342863</v>
      </c>
      <c r="E74" s="5">
        <v>-3.4046360024072868</v>
      </c>
      <c r="F74" s="3">
        <v>-23.033333333333331</v>
      </c>
    </row>
    <row r="75" spans="2:6" x14ac:dyDescent="0.2">
      <c r="B75" t="s">
        <v>94</v>
      </c>
      <c r="D75" s="5">
        <v>-2.3106410446164793</v>
      </c>
      <c r="E75" s="5">
        <v>-2.4244416843005787</v>
      </c>
      <c r="F75" s="3">
        <v>-17.333333333333332</v>
      </c>
    </row>
    <row r="76" spans="2:6" x14ac:dyDescent="0.2">
      <c r="B76" t="s">
        <v>95</v>
      </c>
      <c r="D76" s="5">
        <v>-1.8932776946577281</v>
      </c>
      <c r="E76" s="5">
        <v>-1.5156540339769358</v>
      </c>
      <c r="F76" s="3">
        <v>-13.033333333333333</v>
      </c>
    </row>
    <row r="77" spans="2:6" x14ac:dyDescent="0.2">
      <c r="B77" t="s">
        <v>96</v>
      </c>
      <c r="D77" s="5">
        <v>-1.300445265343279</v>
      </c>
      <c r="E77" s="5">
        <v>-0.59866529118030398</v>
      </c>
      <c r="F77" s="3">
        <v>-12.466666666666667</v>
      </c>
    </row>
    <row r="78" spans="2:6" x14ac:dyDescent="0.2">
      <c r="B78" t="s">
        <v>97</v>
      </c>
      <c r="D78" s="5">
        <v>-1.3871043783738675</v>
      </c>
      <c r="E78" s="5">
        <v>-0.19201957369464248</v>
      </c>
      <c r="F78" s="3">
        <v>-10.266666666666667</v>
      </c>
    </row>
    <row r="79" spans="2:6" x14ac:dyDescent="0.2">
      <c r="B79" t="s">
        <v>98</v>
      </c>
      <c r="D79" s="5">
        <v>-0.77488916215724768</v>
      </c>
      <c r="E79" s="5">
        <v>0.71431565972173516</v>
      </c>
      <c r="F79" s="3">
        <v>-7.333333333333333</v>
      </c>
    </row>
    <row r="80" spans="2:6" x14ac:dyDescent="0.2">
      <c r="B80" t="s">
        <v>99</v>
      </c>
      <c r="D80" s="5">
        <v>-1.0942503586342189</v>
      </c>
      <c r="E80" s="5">
        <v>1.0664831547179194</v>
      </c>
      <c r="F80" s="3">
        <v>-3.8666666666666667</v>
      </c>
    </row>
    <row r="81" spans="2:6" x14ac:dyDescent="0.2">
      <c r="B81" t="s">
        <v>100</v>
      </c>
      <c r="D81" s="5">
        <v>0.2862567508437534</v>
      </c>
      <c r="E81" s="5">
        <v>2.2635834390534924</v>
      </c>
      <c r="F81" s="3">
        <v>-0.83333333333333337</v>
      </c>
    </row>
    <row r="82" spans="2:6" x14ac:dyDescent="0.2">
      <c r="B82" t="s">
        <v>101</v>
      </c>
      <c r="D82" s="5">
        <v>0.99852451578666956</v>
      </c>
      <c r="E82" s="5">
        <v>2.5976684211947174</v>
      </c>
      <c r="F82" s="3">
        <v>4.0333333333333332</v>
      </c>
    </row>
    <row r="83" spans="2:6" x14ac:dyDescent="0.2">
      <c r="B83" t="s">
        <v>102</v>
      </c>
      <c r="D83" s="5">
        <v>2.9795152049362894</v>
      </c>
      <c r="E83" s="5">
        <v>4.6495458129542699</v>
      </c>
      <c r="F83" s="3">
        <v>11.1</v>
      </c>
    </row>
    <row r="84" spans="2:6" x14ac:dyDescent="0.2">
      <c r="B84" t="s">
        <v>103</v>
      </c>
      <c r="D84" s="5">
        <v>1.9939076169733709</v>
      </c>
      <c r="E84" s="5">
        <v>3.2556367122937151</v>
      </c>
      <c r="F84" s="3">
        <v>11.766666666666666</v>
      </c>
    </row>
    <row r="85" spans="2:6" x14ac:dyDescent="0.2">
      <c r="B85" t="s">
        <v>104</v>
      </c>
      <c r="C85" s="1" t="s">
        <v>105</v>
      </c>
      <c r="D85" s="5">
        <v>1.0189352693218339</v>
      </c>
      <c r="E85" s="5">
        <v>1.8695533457237108</v>
      </c>
      <c r="F85" s="3">
        <v>9.9</v>
      </c>
    </row>
    <row r="86" spans="2:6" x14ac:dyDescent="0.2">
      <c r="B86" t="s">
        <v>106</v>
      </c>
      <c r="D86" s="5">
        <v>-0.69495427751202021</v>
      </c>
      <c r="E86" s="5">
        <v>-3.6782181756667143E-2</v>
      </c>
      <c r="F86" s="3">
        <v>2.7666666666666671</v>
      </c>
    </row>
    <row r="87" spans="2:6" x14ac:dyDescent="0.2">
      <c r="B87" t="s">
        <v>107</v>
      </c>
      <c r="D87" s="5">
        <v>-0.47067850789855131</v>
      </c>
      <c r="E87" s="5">
        <v>0.57588058409474929</v>
      </c>
      <c r="F87" s="3">
        <v>1.0999999999999999</v>
      </c>
    </row>
    <row r="88" spans="2:6" x14ac:dyDescent="0.2">
      <c r="B88" t="s">
        <v>108</v>
      </c>
      <c r="D88" s="5">
        <v>0.61758146783994861</v>
      </c>
      <c r="E88" s="5">
        <v>2.2066559453770265</v>
      </c>
      <c r="F88" s="3">
        <v>-1.6333333333333335</v>
      </c>
    </row>
    <row r="89" spans="2:6" x14ac:dyDescent="0.2">
      <c r="B89" t="s">
        <v>109</v>
      </c>
      <c r="D89" s="5">
        <v>1.017708648908781</v>
      </c>
      <c r="E89" s="5">
        <v>2.2365180483836213</v>
      </c>
      <c r="F89" s="3">
        <v>2.6</v>
      </c>
    </row>
    <row r="90" spans="2:6" x14ac:dyDescent="0.2">
      <c r="B90" t="s">
        <v>110</v>
      </c>
      <c r="D90" s="5">
        <v>1.4374520120344829</v>
      </c>
      <c r="E90" s="5">
        <v>2.5301127973552071</v>
      </c>
      <c r="F90" s="3">
        <v>7.1333333333333329</v>
      </c>
    </row>
    <row r="91" spans="2:6" x14ac:dyDescent="0.2">
      <c r="B91" t="s">
        <v>111</v>
      </c>
      <c r="D91" s="5">
        <v>0.66387283070584358</v>
      </c>
      <c r="E91" s="5">
        <v>1.6104982619779957</v>
      </c>
      <c r="F91" s="3">
        <v>11.166666666666666</v>
      </c>
    </row>
    <row r="92" spans="2:6" x14ac:dyDescent="0.2">
      <c r="B92" t="s">
        <v>112</v>
      </c>
      <c r="D92" s="5">
        <v>0.93299858865337393</v>
      </c>
      <c r="E92" s="5">
        <v>1.5429700547283209</v>
      </c>
      <c r="F92" s="3">
        <v>11.266666666666666</v>
      </c>
    </row>
    <row r="93" spans="2:6" x14ac:dyDescent="0.2">
      <c r="B93" t="s">
        <v>113</v>
      </c>
      <c r="D93" s="5">
        <v>1.4364460599779545</v>
      </c>
      <c r="E93" s="5">
        <v>2.3828661589432234</v>
      </c>
      <c r="F93" s="3">
        <v>9.7000000000000011</v>
      </c>
    </row>
    <row r="94" spans="2:6" x14ac:dyDescent="0.2">
      <c r="B94" t="s">
        <v>114</v>
      </c>
      <c r="D94" s="5">
        <v>2.3476660793577984</v>
      </c>
      <c r="E94" s="5">
        <v>3.6869346814992761</v>
      </c>
      <c r="F94" s="3">
        <v>10.533333333333333</v>
      </c>
    </row>
    <row r="95" spans="2:6" x14ac:dyDescent="0.2">
      <c r="B95" t="s">
        <v>115</v>
      </c>
      <c r="D95" s="5">
        <v>2.0020294999536947</v>
      </c>
      <c r="E95" s="5">
        <v>3.5220080435231282</v>
      </c>
      <c r="F95" s="3">
        <v>12.233333333333334</v>
      </c>
    </row>
    <row r="96" spans="2:6" x14ac:dyDescent="0.2">
      <c r="B96" t="s">
        <v>116</v>
      </c>
      <c r="D96" s="5">
        <v>2.0015166707271139</v>
      </c>
      <c r="E96" s="5">
        <v>2.9161442378975253</v>
      </c>
      <c r="F96" s="3">
        <v>9.7333333333333325</v>
      </c>
    </row>
    <row r="97" spans="2:6" x14ac:dyDescent="0.2">
      <c r="B97" t="s">
        <v>117</v>
      </c>
      <c r="C97" s="1" t="s">
        <v>118</v>
      </c>
      <c r="D97" s="5">
        <v>1.2145139180837743</v>
      </c>
      <c r="E97" s="5">
        <v>2.120005349754202</v>
      </c>
      <c r="F97" s="3">
        <v>8.5666666666666664</v>
      </c>
    </row>
    <row r="98" spans="2:6" x14ac:dyDescent="0.2">
      <c r="B98" t="s">
        <v>119</v>
      </c>
      <c r="D98" s="5">
        <v>1.2900606161906654</v>
      </c>
      <c r="E98" s="5">
        <v>2.6398271092300973</v>
      </c>
      <c r="F98" s="3">
        <v>4.5666666666666673</v>
      </c>
    </row>
    <row r="99" spans="2:6" x14ac:dyDescent="0.2">
      <c r="B99" t="s">
        <v>120</v>
      </c>
      <c r="D99" s="5">
        <v>1.278464646990914</v>
      </c>
      <c r="E99" s="5">
        <v>2.8376583980636547</v>
      </c>
      <c r="F99" s="3">
        <v>6.6000000000000005</v>
      </c>
    </row>
    <row r="100" spans="2:6" x14ac:dyDescent="0.2">
      <c r="B100" t="s">
        <v>121</v>
      </c>
      <c r="D100" s="5">
        <v>1.7178696192432137</v>
      </c>
      <c r="E100" s="5">
        <v>1.1416427411850449</v>
      </c>
      <c r="F100" s="3">
        <v>7.8666666666666671</v>
      </c>
    </row>
    <row r="101" spans="2:6" x14ac:dyDescent="0.2">
      <c r="B101" t="s">
        <v>122</v>
      </c>
      <c r="D101" s="5">
        <v>1.7345304091234508</v>
      </c>
      <c r="E101" s="5">
        <v>1.3172416331877528</v>
      </c>
      <c r="F101" s="3">
        <v>9.8000000000000007</v>
      </c>
    </row>
    <row r="102" spans="2:6" x14ac:dyDescent="0.2">
      <c r="B102" t="s">
        <v>123</v>
      </c>
      <c r="D102" s="5">
        <v>1.6362997028809056</v>
      </c>
      <c r="E102" s="5">
        <v>1.0001930282632632</v>
      </c>
      <c r="F102" s="3">
        <v>9.5333333333333332</v>
      </c>
    </row>
    <row r="103" spans="2:6" x14ac:dyDescent="0.2">
      <c r="B103" t="s">
        <v>124</v>
      </c>
      <c r="D103" s="5">
        <v>2.0957811821397629</v>
      </c>
      <c r="E103" s="5">
        <v>3.2431078728314557</v>
      </c>
      <c r="F103" s="3">
        <v>9.7999999999999989</v>
      </c>
    </row>
    <row r="104" spans="2:6" x14ac:dyDescent="0.2">
      <c r="B104" t="s">
        <v>125</v>
      </c>
      <c r="D104" s="5">
        <v>2.4903412227230692</v>
      </c>
      <c r="E104" s="5">
        <v>3.7993791878842891</v>
      </c>
      <c r="F104" s="3">
        <v>16.166666666666668</v>
      </c>
    </row>
    <row r="105" spans="2:6" x14ac:dyDescent="0.2">
      <c r="B105" t="s">
        <v>126</v>
      </c>
      <c r="D105" s="5">
        <v>2.6024854187983428</v>
      </c>
      <c r="E105" s="5">
        <v>4.186526190378892</v>
      </c>
      <c r="F105" s="3">
        <v>21.366666666666664</v>
      </c>
    </row>
    <row r="106" spans="2:6" x14ac:dyDescent="0.2">
      <c r="B106" t="s">
        <v>127</v>
      </c>
      <c r="D106" s="5">
        <v>1.767299632343396</v>
      </c>
      <c r="E106" s="5">
        <v>3.523538506937903</v>
      </c>
      <c r="F106" s="3">
        <v>21.3</v>
      </c>
    </row>
    <row r="107" spans="2:6" x14ac:dyDescent="0.2">
      <c r="B107" t="s">
        <v>128</v>
      </c>
      <c r="D107" s="5">
        <v>1.272355796638891</v>
      </c>
      <c r="E107" s="5">
        <v>3.5156278195136745</v>
      </c>
      <c r="F107" s="3">
        <v>16.7</v>
      </c>
    </row>
    <row r="108" spans="2:6" x14ac:dyDescent="0.2">
      <c r="B108" t="s">
        <v>129</v>
      </c>
      <c r="D108" s="5">
        <v>0.76484018136355747</v>
      </c>
      <c r="E108" s="5">
        <v>3.4803707115402744</v>
      </c>
      <c r="F108" s="3">
        <v>13.6</v>
      </c>
    </row>
    <row r="109" spans="2:6" x14ac:dyDescent="0.2">
      <c r="B109" t="s">
        <v>130</v>
      </c>
      <c r="C109" s="1" t="s">
        <v>131</v>
      </c>
      <c r="D109" s="5">
        <v>0.97533043459305802</v>
      </c>
      <c r="E109" s="5">
        <v>2.8688215594517694</v>
      </c>
      <c r="F109" s="3">
        <v>12.833333333333334</v>
      </c>
    </row>
    <row r="110" spans="2:6" x14ac:dyDescent="0.2">
      <c r="B110" t="s">
        <v>132</v>
      </c>
      <c r="D110" s="5">
        <v>1.1916773271156256</v>
      </c>
      <c r="E110" s="5">
        <v>3.311622215686727</v>
      </c>
      <c r="F110" s="3">
        <v>13.133333333333333</v>
      </c>
    </row>
    <row r="111" spans="2:6" x14ac:dyDescent="0.2">
      <c r="B111" t="s">
        <v>133</v>
      </c>
      <c r="D111" s="5">
        <v>1.5341214590851655</v>
      </c>
      <c r="E111" s="5">
        <v>2.9791287473374113</v>
      </c>
      <c r="F111" s="3">
        <v>9.5</v>
      </c>
    </row>
    <row r="112" spans="2:6" x14ac:dyDescent="0.2">
      <c r="B112" t="s">
        <v>134</v>
      </c>
      <c r="D112" s="5">
        <v>1.5534576257701493</v>
      </c>
      <c r="E112" s="5">
        <v>3.5936098279994404</v>
      </c>
      <c r="F112" s="3">
        <v>7.4333333333333327</v>
      </c>
    </row>
    <row r="113" spans="2:6" x14ac:dyDescent="0.2">
      <c r="B113" t="s">
        <v>135</v>
      </c>
      <c r="D113" s="5">
        <v>1.503295694155186</v>
      </c>
      <c r="E113" s="5">
        <v>3.3414502608528402</v>
      </c>
      <c r="F113" s="3">
        <v>5.2333333333333334</v>
      </c>
    </row>
    <row r="114" spans="2:6" x14ac:dyDescent="0.2">
      <c r="B114" t="s">
        <v>136</v>
      </c>
      <c r="D114" s="5">
        <v>1.6581575815416711</v>
      </c>
      <c r="E114" s="5">
        <v>3.255867901229788</v>
      </c>
      <c r="F114" s="3">
        <v>2.7666666666666662</v>
      </c>
    </row>
    <row r="115" spans="2:6" x14ac:dyDescent="0.2">
      <c r="B115" t="s">
        <v>137</v>
      </c>
      <c r="D115" s="5">
        <v>1.7523167070340258</v>
      </c>
      <c r="E115" s="5">
        <v>2.1521150919959764</v>
      </c>
      <c r="F115" s="3">
        <v>4.333333333333333</v>
      </c>
    </row>
    <row r="116" spans="2:6" x14ac:dyDescent="0.2">
      <c r="B116" t="s">
        <v>138</v>
      </c>
      <c r="D116" s="5">
        <v>2.117481759952633</v>
      </c>
      <c r="E116" s="5">
        <v>3.1050123788501249</v>
      </c>
      <c r="F116" s="3">
        <v>2.6999999999999997</v>
      </c>
    </row>
    <row r="117" spans="2:6" x14ac:dyDescent="0.2">
      <c r="B117" t="s">
        <v>139</v>
      </c>
      <c r="D117" s="5">
        <v>1.8140327896026005</v>
      </c>
      <c r="E117" s="5">
        <v>3.153799237715512</v>
      </c>
      <c r="F117" s="3">
        <v>5</v>
      </c>
    </row>
    <row r="118" spans="2:6" x14ac:dyDescent="0.2">
      <c r="B118" t="s">
        <v>140</v>
      </c>
      <c r="D118" s="5">
        <v>1.8114585368097735</v>
      </c>
      <c r="E118" s="5">
        <v>3.8529881300363833</v>
      </c>
      <c r="F118" s="3">
        <v>4.166666666666667</v>
      </c>
    </row>
    <row r="119" spans="2:6" x14ac:dyDescent="0.2">
      <c r="B119" t="s">
        <v>141</v>
      </c>
      <c r="D119" s="5">
        <v>1.6394658938133633</v>
      </c>
      <c r="E119" s="5">
        <v>2.2811077110749109</v>
      </c>
      <c r="F119" s="3">
        <v>2.2333333333333329</v>
      </c>
    </row>
    <row r="120" spans="2:6" x14ac:dyDescent="0.2">
      <c r="B120" t="s">
        <v>142</v>
      </c>
      <c r="D120" s="5">
        <v>1.7628341435356336</v>
      </c>
      <c r="E120" s="5">
        <v>2.4077428837270487</v>
      </c>
      <c r="F120" s="3">
        <v>1.2</v>
      </c>
    </row>
    <row r="121" spans="2:6" x14ac:dyDescent="0.2">
      <c r="B121" t="s">
        <v>143</v>
      </c>
      <c r="C121" s="1" t="s">
        <v>144</v>
      </c>
      <c r="D121" s="5">
        <v>1.5256038445074467</v>
      </c>
      <c r="E121" s="5">
        <v>2.859330148095836</v>
      </c>
      <c r="F121" s="3">
        <v>1.8999999999999997</v>
      </c>
    </row>
    <row r="122" spans="2:6" x14ac:dyDescent="0.2">
      <c r="B122" t="s">
        <v>145</v>
      </c>
      <c r="D122" s="5">
        <v>1.5828553355785442</v>
      </c>
      <c r="E122" s="5">
        <v>3.0841623532584279</v>
      </c>
      <c r="F122" s="3">
        <v>6.9333333333333327</v>
      </c>
    </row>
    <row r="123" spans="2:6" x14ac:dyDescent="0.2">
      <c r="B123" t="s">
        <v>146</v>
      </c>
      <c r="D123" s="5">
        <v>1.5985695106477997</v>
      </c>
      <c r="E123" s="5">
        <v>3.0227915279145883</v>
      </c>
      <c r="F123" s="3">
        <v>9.6999999999999993</v>
      </c>
    </row>
    <row r="124" spans="2:6" x14ac:dyDescent="0.2">
      <c r="B124" t="s">
        <v>147</v>
      </c>
      <c r="D124" s="5">
        <v>1.9321353440566957</v>
      </c>
      <c r="E124" s="5">
        <v>2.576430357710787</v>
      </c>
      <c r="F124" s="3">
        <v>9.9333333333333318</v>
      </c>
    </row>
    <row r="125" spans="2:6" x14ac:dyDescent="0.2">
      <c r="B125" t="s">
        <v>148</v>
      </c>
      <c r="D125" s="5">
        <v>1.9942126528923614</v>
      </c>
      <c r="E125" s="5">
        <v>2.9661411563950857</v>
      </c>
      <c r="F125" s="3">
        <v>7.8666666666666671</v>
      </c>
    </row>
    <row r="126" spans="2:6" x14ac:dyDescent="0.2">
      <c r="B126" t="s">
        <v>149</v>
      </c>
      <c r="D126" s="5">
        <v>1.6441709292513984</v>
      </c>
      <c r="E126" s="5">
        <v>2.241197487384968</v>
      </c>
      <c r="F126" s="3">
        <v>6.8</v>
      </c>
    </row>
    <row r="127" spans="2:6" x14ac:dyDescent="0.2">
      <c r="B127" t="s">
        <v>150</v>
      </c>
      <c r="D127" s="5">
        <v>1.4935125294232983</v>
      </c>
      <c r="E127" s="5">
        <v>2.7420548463493879</v>
      </c>
      <c r="F127" s="3">
        <v>6.7333333333333334</v>
      </c>
    </row>
    <row r="128" spans="2:6" x14ac:dyDescent="0.2">
      <c r="B128" t="s">
        <v>151</v>
      </c>
      <c r="D128" s="5">
        <v>1.2006750964683066</v>
      </c>
      <c r="E128" s="5">
        <v>2.1898363906338223</v>
      </c>
      <c r="F128" s="3">
        <v>8.5666666666666664</v>
      </c>
    </row>
    <row r="129" spans="2:6" x14ac:dyDescent="0.2">
      <c r="B129" t="s">
        <v>152</v>
      </c>
      <c r="D129" s="5">
        <v>1.7443958383934903</v>
      </c>
      <c r="E129" s="5">
        <v>3.2290317879601531</v>
      </c>
      <c r="F129" s="3">
        <v>12.466666666666667</v>
      </c>
    </row>
    <row r="130" spans="2:6" x14ac:dyDescent="0.2">
      <c r="B130" t="s">
        <v>153</v>
      </c>
      <c r="D130" s="5">
        <v>2.1858003569988904</v>
      </c>
      <c r="E130" s="5">
        <v>3.9479961038789479</v>
      </c>
      <c r="F130" s="3">
        <v>16.466666666666665</v>
      </c>
    </row>
    <row r="131" spans="2:6" x14ac:dyDescent="0.2">
      <c r="B131" t="s">
        <v>154</v>
      </c>
      <c r="D131" s="5">
        <v>2.335883527870064</v>
      </c>
      <c r="E131" s="5">
        <v>4.4977202028065131</v>
      </c>
      <c r="F131" s="3">
        <v>14.666666666666666</v>
      </c>
    </row>
    <row r="132" spans="2:6" x14ac:dyDescent="0.2">
      <c r="B132" t="s">
        <v>155</v>
      </c>
      <c r="D132" s="5">
        <v>2.544316837801349</v>
      </c>
      <c r="E132" s="5">
        <v>4.0904295324653228</v>
      </c>
      <c r="F132" s="3">
        <v>13.399999999999999</v>
      </c>
    </row>
    <row r="133" spans="2:6" x14ac:dyDescent="0.2">
      <c r="B133" t="s">
        <v>156</v>
      </c>
      <c r="C133" s="1" t="s">
        <v>157</v>
      </c>
      <c r="D133" s="5">
        <v>2.2643525013527657</v>
      </c>
      <c r="E133" s="5">
        <v>3.2699095792736217</v>
      </c>
      <c r="F133" s="3">
        <v>10.066666666666666</v>
      </c>
    </row>
    <row r="134" spans="2:6" x14ac:dyDescent="0.2">
      <c r="B134" t="s">
        <v>158</v>
      </c>
      <c r="D134" s="5">
        <v>2.1730889760783154</v>
      </c>
      <c r="E134" s="5">
        <v>2.9503256210183646</v>
      </c>
      <c r="F134" s="3">
        <v>12.266666666666666</v>
      </c>
    </row>
    <row r="135" spans="2:6" x14ac:dyDescent="0.2">
      <c r="B135" t="s">
        <v>159</v>
      </c>
      <c r="D135" s="5">
        <v>2.1178446262465567</v>
      </c>
      <c r="E135" s="5">
        <v>3.0624059201817437</v>
      </c>
      <c r="F135" s="3">
        <v>11</v>
      </c>
    </row>
    <row r="136" spans="2:6" x14ac:dyDescent="0.2">
      <c r="B136" t="s">
        <v>160</v>
      </c>
      <c r="D136" s="5">
        <v>2.172712137713706</v>
      </c>
      <c r="E136" s="5">
        <v>4.009003331356328</v>
      </c>
      <c r="F136" s="3">
        <v>10.533333333333333</v>
      </c>
    </row>
    <row r="137" spans="2:6" x14ac:dyDescent="0.2">
      <c r="B137" t="s">
        <v>161</v>
      </c>
      <c r="D137" s="5">
        <v>2.4700417486886117</v>
      </c>
      <c r="E137" s="5">
        <v>3.7769963333338077</v>
      </c>
      <c r="F137" s="3">
        <v>9.7999999999999989</v>
      </c>
    </row>
    <row r="138" spans="2:6" x14ac:dyDescent="0.2">
      <c r="B138" t="s">
        <v>162</v>
      </c>
      <c r="D138" s="5">
        <v>2.3447811850707025</v>
      </c>
      <c r="E138" s="5">
        <v>4.2939254872169732</v>
      </c>
      <c r="F138" s="3">
        <v>9.1666666666666661</v>
      </c>
    </row>
    <row r="139" spans="2:6" x14ac:dyDescent="0.2">
      <c r="B139" t="s">
        <v>163</v>
      </c>
      <c r="D139" s="5">
        <v>2.1636665720984181</v>
      </c>
      <c r="E139" s="5">
        <v>2.8283018818597632</v>
      </c>
      <c r="F139" s="3">
        <v>8.8333333333333339</v>
      </c>
    </row>
    <row r="140" spans="2:6" x14ac:dyDescent="0.2">
      <c r="B140" t="s">
        <v>164</v>
      </c>
      <c r="D140" s="5">
        <v>2.1009462300716355</v>
      </c>
      <c r="E140" s="5">
        <v>2.0664846044029295</v>
      </c>
      <c r="F140" s="3">
        <v>5.7</v>
      </c>
    </row>
    <row r="141" spans="2:6" x14ac:dyDescent="0.2">
      <c r="B141" t="s">
        <v>165</v>
      </c>
      <c r="D141" s="5">
        <v>1.5299354979035524</v>
      </c>
      <c r="E141" s="5">
        <v>0.23804167292034903</v>
      </c>
      <c r="F141" s="3">
        <v>2.6666666666666665</v>
      </c>
    </row>
    <row r="142" spans="2:6" x14ac:dyDescent="0.2">
      <c r="B142" t="s">
        <v>166</v>
      </c>
      <c r="D142" s="5">
        <v>1.7967807552830228</v>
      </c>
      <c r="E142" s="5">
        <v>0.47325880219615996</v>
      </c>
      <c r="F142" s="3">
        <v>0.3</v>
      </c>
    </row>
    <row r="143" spans="2:6" x14ac:dyDescent="0.2">
      <c r="B143" t="s">
        <v>167</v>
      </c>
      <c r="D143" s="5">
        <v>1.9672964992212716</v>
      </c>
      <c r="E143" s="5">
        <v>0.98998885246827462</v>
      </c>
      <c r="F143" s="3">
        <v>-2.8333333333333335</v>
      </c>
    </row>
    <row r="144" spans="2:6" x14ac:dyDescent="0.2">
      <c r="B144" t="s">
        <v>168</v>
      </c>
      <c r="D144" s="5">
        <v>2.2602128161783939</v>
      </c>
      <c r="E144" s="5">
        <v>1.9937068373462468</v>
      </c>
      <c r="F144" s="3">
        <v>-3.5666666666666669</v>
      </c>
    </row>
    <row r="145" spans="2:6" x14ac:dyDescent="0.2">
      <c r="B145" t="s">
        <v>169</v>
      </c>
      <c r="C145" s="1" t="s">
        <v>170</v>
      </c>
      <c r="D145" s="5">
        <v>2.307603295398867</v>
      </c>
      <c r="E145" s="5">
        <v>2.5269511719275974</v>
      </c>
      <c r="F145" s="3">
        <v>-6.3666666666666671</v>
      </c>
    </row>
    <row r="146" spans="2:6" x14ac:dyDescent="0.2">
      <c r="B146" t="s">
        <v>171</v>
      </c>
      <c r="D146" s="5">
        <v>1.7115208175352576</v>
      </c>
      <c r="E146" s="5">
        <v>2.0442058444388436</v>
      </c>
      <c r="F146" s="3">
        <v>-4.6000000000000005</v>
      </c>
    </row>
    <row r="147" spans="2:6" x14ac:dyDescent="0.2">
      <c r="B147" t="s">
        <v>172</v>
      </c>
      <c r="D147" s="5">
        <v>1.6552545479506353</v>
      </c>
      <c r="E147" s="5">
        <v>1.7302812066300504</v>
      </c>
      <c r="F147" s="3">
        <v>-6.8999999999999995</v>
      </c>
    </row>
    <row r="148" spans="2:6" x14ac:dyDescent="0.2">
      <c r="B148" t="s">
        <v>173</v>
      </c>
      <c r="D148" s="5">
        <v>1.6631973843670507</v>
      </c>
      <c r="E148" s="5">
        <v>1.1805030820731366</v>
      </c>
      <c r="F148" s="3">
        <v>-5.4666666666666659</v>
      </c>
    </row>
    <row r="149" spans="2:6" x14ac:dyDescent="0.2">
      <c r="B149" t="s">
        <v>174</v>
      </c>
      <c r="D149" s="5">
        <v>1.9803464586649018</v>
      </c>
      <c r="E149" s="5">
        <v>0.74544032696060769</v>
      </c>
      <c r="F149" s="3">
        <v>-0.69999999999999984</v>
      </c>
    </row>
    <row r="150" spans="2:6" x14ac:dyDescent="0.2">
      <c r="B150" t="s">
        <v>175</v>
      </c>
      <c r="D150" s="5">
        <v>2.314154446388613</v>
      </c>
      <c r="E150" s="5">
        <v>1.1392427900784652</v>
      </c>
      <c r="F150" s="3">
        <v>6.1333333333333329</v>
      </c>
    </row>
    <row r="151" spans="2:6" x14ac:dyDescent="0.2">
      <c r="B151" t="s">
        <v>176</v>
      </c>
      <c r="D151" s="5">
        <v>1.7467852486003392</v>
      </c>
      <c r="E151" s="5">
        <v>1.2113433044053841</v>
      </c>
      <c r="F151" s="3">
        <v>5.6000000000000005</v>
      </c>
    </row>
    <row r="152" spans="2:6" x14ac:dyDescent="0.2">
      <c r="B152" t="s">
        <v>177</v>
      </c>
      <c r="D152" s="5">
        <v>1.6728196397486423</v>
      </c>
      <c r="E152" s="5">
        <v>1.5619166616813729</v>
      </c>
      <c r="F152" s="3">
        <v>-2.5</v>
      </c>
    </row>
    <row r="153" spans="2:6" x14ac:dyDescent="0.2">
      <c r="B153" t="s">
        <v>178</v>
      </c>
      <c r="D153" s="5">
        <v>1.567203425104376</v>
      </c>
      <c r="E153" s="5">
        <v>0.35064876189134414</v>
      </c>
      <c r="F153" s="3">
        <v>-9.2333333333333325</v>
      </c>
    </row>
    <row r="154" spans="2:6" x14ac:dyDescent="0.2">
      <c r="B154" t="s">
        <v>179</v>
      </c>
      <c r="D154" s="5">
        <v>1.8167505169665772</v>
      </c>
      <c r="E154" s="5">
        <v>0.8368404601031979</v>
      </c>
      <c r="F154" s="3">
        <v>-8.8666666666666654</v>
      </c>
    </row>
    <row r="155" spans="2:6" x14ac:dyDescent="0.2">
      <c r="B155" t="s">
        <v>180</v>
      </c>
      <c r="D155" s="5">
        <v>1.3339328368708065</v>
      </c>
      <c r="E155" s="5">
        <v>0.70932295102292453</v>
      </c>
      <c r="F155" s="3">
        <v>-6.1000000000000005</v>
      </c>
    </row>
    <row r="156" spans="2:6" x14ac:dyDescent="0.2">
      <c r="B156" t="s">
        <v>181</v>
      </c>
      <c r="D156" s="5">
        <v>1.3912020504370941</v>
      </c>
      <c r="E156" s="5">
        <v>0.87371527095834178</v>
      </c>
      <c r="F156" s="3">
        <v>-6.833333333333333</v>
      </c>
    </row>
    <row r="157" spans="2:6" x14ac:dyDescent="0.2">
      <c r="B157" t="s">
        <v>182</v>
      </c>
      <c r="C157" s="1" t="s">
        <v>183</v>
      </c>
      <c r="D157" s="5">
        <v>1.8826871753405399</v>
      </c>
      <c r="E157" s="5">
        <v>1.3472443797868161</v>
      </c>
      <c r="F157" s="3">
        <v>-7.2333333333333343</v>
      </c>
    </row>
    <row r="158" spans="2:6" x14ac:dyDescent="0.2">
      <c r="B158" t="s">
        <v>184</v>
      </c>
      <c r="D158" s="5">
        <v>2.166452722102874</v>
      </c>
      <c r="E158" s="5">
        <v>1.7123439162636034</v>
      </c>
      <c r="F158" s="3">
        <v>-7.333333333333333</v>
      </c>
    </row>
    <row r="159" spans="2:6" x14ac:dyDescent="0.2">
      <c r="B159" t="s">
        <v>185</v>
      </c>
      <c r="D159" s="5">
        <v>2.2500648119835467</v>
      </c>
      <c r="E159" s="5">
        <v>3.2396731968863168</v>
      </c>
      <c r="F159" s="3">
        <v>-3.1999999999999997</v>
      </c>
    </row>
    <row r="160" spans="2:6" x14ac:dyDescent="0.2">
      <c r="B160" t="s">
        <v>186</v>
      </c>
      <c r="D160" s="5">
        <v>1.5329678148592392</v>
      </c>
      <c r="E160" s="5">
        <v>1.1042263427850862</v>
      </c>
      <c r="F160" s="3">
        <v>-2.2333333333333334</v>
      </c>
    </row>
    <row r="161" spans="2:6" x14ac:dyDescent="0.2">
      <c r="B161" t="s">
        <v>187</v>
      </c>
      <c r="D161" s="5">
        <v>1.4952336306752005</v>
      </c>
      <c r="E161" s="5">
        <v>1.2121856092876342</v>
      </c>
      <c r="F161" s="3">
        <v>1.3333333333333333</v>
      </c>
    </row>
    <row r="162" spans="2:6" x14ac:dyDescent="0.2">
      <c r="B162" t="s">
        <v>188</v>
      </c>
      <c r="D162" s="5">
        <v>1.2816316585583538</v>
      </c>
      <c r="E162" s="5">
        <v>0.54137746731974057</v>
      </c>
      <c r="F162" s="3">
        <v>-0.26666666666666661</v>
      </c>
    </row>
    <row r="163" spans="2:6" x14ac:dyDescent="0.2">
      <c r="B163" t="s">
        <v>189</v>
      </c>
      <c r="D163" s="5">
        <v>1.5451996424049004</v>
      </c>
      <c r="E163" s="5">
        <v>2.2072497530628268</v>
      </c>
      <c r="F163" s="3">
        <v>2.5666666666666669</v>
      </c>
    </row>
    <row r="164" spans="2:6" x14ac:dyDescent="0.2">
      <c r="B164" t="s">
        <v>190</v>
      </c>
      <c r="D164" s="5">
        <v>1.7106214334433749</v>
      </c>
      <c r="E164" s="5">
        <v>2.345377045813235</v>
      </c>
      <c r="F164" s="3">
        <v>4.1333333333333337</v>
      </c>
    </row>
    <row r="165" spans="2:6" x14ac:dyDescent="0.2">
      <c r="B165" t="s">
        <v>191</v>
      </c>
      <c r="D165" s="5">
        <v>1.5079113038011533</v>
      </c>
      <c r="E165" s="5">
        <v>2.9932613788355322</v>
      </c>
      <c r="F165" s="3">
        <v>9</v>
      </c>
    </row>
    <row r="166" spans="2:6" x14ac:dyDescent="0.2">
      <c r="B166" t="s">
        <v>192</v>
      </c>
      <c r="D166" s="5">
        <v>1.4834165173614948</v>
      </c>
      <c r="E166" s="5">
        <v>2.0887864195494452</v>
      </c>
      <c r="F166" s="3">
        <v>9.9333333333333353</v>
      </c>
    </row>
    <row r="167" spans="2:6" x14ac:dyDescent="0.2">
      <c r="B167" t="s">
        <v>193</v>
      </c>
      <c r="D167" s="5">
        <v>1.5731938637450964</v>
      </c>
      <c r="E167" s="5">
        <v>2.3003016404462193</v>
      </c>
      <c r="F167" s="3">
        <v>9.9666666666666668</v>
      </c>
    </row>
    <row r="168" spans="2:6" x14ac:dyDescent="0.2">
      <c r="B168" t="s">
        <v>194</v>
      </c>
      <c r="D168" s="5">
        <v>1.723871748103593</v>
      </c>
      <c r="E168" s="5">
        <v>2.0262134112838317</v>
      </c>
      <c r="F168" s="3">
        <v>10</v>
      </c>
    </row>
    <row r="169" spans="2:6" x14ac:dyDescent="0.2">
      <c r="B169" t="s">
        <v>195</v>
      </c>
      <c r="C169" s="1" t="s">
        <v>196</v>
      </c>
      <c r="D169" s="5">
        <v>1.6605259885226209</v>
      </c>
      <c r="E169" s="5">
        <v>1.305986586766265</v>
      </c>
      <c r="F169" s="3">
        <v>10.133333333333333</v>
      </c>
    </row>
    <row r="170" spans="2:6" x14ac:dyDescent="0.2">
      <c r="B170" t="s">
        <v>197</v>
      </c>
      <c r="D170" s="5">
        <v>1.4424456618809571</v>
      </c>
      <c r="E170" s="5">
        <v>0.98696942780629826</v>
      </c>
      <c r="F170" s="3">
        <v>10.233333333333333</v>
      </c>
    </row>
    <row r="171" spans="2:6" x14ac:dyDescent="0.2">
      <c r="B171" t="s">
        <v>198</v>
      </c>
      <c r="D171" s="5">
        <v>1.1706965654630401</v>
      </c>
      <c r="E171" s="5">
        <v>0.72499823170794808</v>
      </c>
      <c r="F171" s="3">
        <v>11.833333333333334</v>
      </c>
    </row>
    <row r="172" spans="2:6" x14ac:dyDescent="0.2">
      <c r="B172" t="s">
        <v>199</v>
      </c>
      <c r="D172" s="5">
        <v>1.0535568394360946</v>
      </c>
      <c r="E172" s="5">
        <v>2.1238489918768679</v>
      </c>
      <c r="F172" s="3">
        <v>13.866666666666667</v>
      </c>
    </row>
    <row r="173" spans="2:6" x14ac:dyDescent="0.2">
      <c r="B173" t="s">
        <v>200</v>
      </c>
      <c r="D173" s="5">
        <v>1.2039551517135945</v>
      </c>
      <c r="E173" s="5">
        <v>2.501802633657646</v>
      </c>
      <c r="F173" s="3">
        <v>12.866666666666667</v>
      </c>
    </row>
    <row r="174" spans="2:6" x14ac:dyDescent="0.2">
      <c r="B174" t="s">
        <v>201</v>
      </c>
      <c r="D174" s="5">
        <v>1.4143219717714335</v>
      </c>
      <c r="E174" s="5">
        <v>2.5836767387618162</v>
      </c>
      <c r="F174" s="3">
        <v>14.733333333333334</v>
      </c>
    </row>
    <row r="175" spans="2:6" x14ac:dyDescent="0.2">
      <c r="B175" t="s">
        <v>202</v>
      </c>
      <c r="D175" s="5">
        <v>1.3910500594238744</v>
      </c>
      <c r="E175" s="5">
        <v>1.9545170163126329</v>
      </c>
      <c r="F175" s="3">
        <v>14.833333333333334</v>
      </c>
    </row>
    <row r="176" spans="2:6" x14ac:dyDescent="0.2">
      <c r="B176" t="s">
        <v>203</v>
      </c>
      <c r="D176" s="5">
        <v>1.9487437988950325</v>
      </c>
      <c r="E176" s="5">
        <v>2.5711088675000791</v>
      </c>
      <c r="F176" s="3">
        <v>19.266666666666669</v>
      </c>
    </row>
    <row r="177" spans="2:6" x14ac:dyDescent="0.2">
      <c r="B177" t="s">
        <v>204</v>
      </c>
      <c r="D177" s="5">
        <v>2.0807798028499671</v>
      </c>
      <c r="E177" s="5">
        <v>3.0812180470500898</v>
      </c>
      <c r="F177" s="3">
        <v>16.666666666666668</v>
      </c>
    </row>
    <row r="178" spans="2:6" x14ac:dyDescent="0.2">
      <c r="B178" t="s">
        <v>205</v>
      </c>
      <c r="D178" s="5">
        <v>2.2044388205115562</v>
      </c>
      <c r="E178" s="5">
        <v>3.1092299395635732</v>
      </c>
      <c r="F178" s="3">
        <v>17.433333333333334</v>
      </c>
    </row>
    <row r="179" spans="2:6" x14ac:dyDescent="0.2">
      <c r="B179" t="s">
        <v>206</v>
      </c>
      <c r="D179" s="5">
        <v>2.0073244381549671</v>
      </c>
      <c r="E179" s="5">
        <v>2.8478405006241729</v>
      </c>
      <c r="F179" s="3">
        <v>18.966666666666669</v>
      </c>
    </row>
    <row r="180" spans="2:6" x14ac:dyDescent="0.2">
      <c r="B180" t="s">
        <v>207</v>
      </c>
      <c r="D180" s="5">
        <v>1.8896463860774853</v>
      </c>
      <c r="E180" s="5">
        <v>2.879273213917795</v>
      </c>
      <c r="F180" s="3">
        <v>22.866666666666664</v>
      </c>
    </row>
    <row r="181" spans="2:6" x14ac:dyDescent="0.2">
      <c r="B181" t="s">
        <v>208</v>
      </c>
      <c r="C181" s="1" t="s">
        <v>209</v>
      </c>
      <c r="D181" s="5">
        <v>1.5812195256986887</v>
      </c>
      <c r="E181" s="5">
        <v>3.2453267452251446</v>
      </c>
      <c r="F181" s="3">
        <v>26</v>
      </c>
    </row>
    <row r="182" spans="2:6" x14ac:dyDescent="0.2">
      <c r="B182" t="s">
        <v>210</v>
      </c>
      <c r="D182" s="5">
        <v>1.2654010113870944</v>
      </c>
      <c r="E182" s="5">
        <v>3.2701271840690125</v>
      </c>
      <c r="F182" s="3">
        <v>27.566666666666663</v>
      </c>
    </row>
    <row r="183" spans="2:6" x14ac:dyDescent="0.2">
      <c r="B183" t="s">
        <v>211</v>
      </c>
      <c r="D183" s="5">
        <v>0.92319327458708267</v>
      </c>
      <c r="E183" s="5">
        <v>2.3153870121292628</v>
      </c>
      <c r="F183" s="3">
        <v>24.766666666666666</v>
      </c>
    </row>
    <row r="184" spans="2:6" x14ac:dyDescent="0.2">
      <c r="B184" t="s">
        <v>212</v>
      </c>
      <c r="D184" s="5">
        <v>1.1360536887295398</v>
      </c>
      <c r="E184" s="5">
        <v>2.170757476602255</v>
      </c>
      <c r="F184" s="3">
        <v>22.933333333333337</v>
      </c>
    </row>
    <row r="185" spans="2:6" x14ac:dyDescent="0.2">
      <c r="B185" t="s">
        <v>213</v>
      </c>
      <c r="D185" s="5">
        <v>0.81754809519659999</v>
      </c>
      <c r="E185" s="5">
        <v>1.6737207344509637</v>
      </c>
      <c r="F185" s="3">
        <v>18.233333333333334</v>
      </c>
    </row>
    <row r="186" spans="2:6" x14ac:dyDescent="0.2">
      <c r="B186" t="s">
        <v>214</v>
      </c>
      <c r="D186" s="5">
        <v>1.3337854777952203</v>
      </c>
      <c r="E186" s="5">
        <v>1.9962678901939219</v>
      </c>
      <c r="F186" s="3">
        <v>15.866666666666669</v>
      </c>
    </row>
    <row r="187" spans="2:6" x14ac:dyDescent="0.2">
      <c r="B187" t="s">
        <v>215</v>
      </c>
      <c r="D187" s="5">
        <v>1.6958582160853257</v>
      </c>
      <c r="E187" s="5">
        <v>2.002494304504876</v>
      </c>
      <c r="F187" s="3">
        <v>10.1</v>
      </c>
    </row>
    <row r="188" spans="2:6" x14ac:dyDescent="0.2">
      <c r="B188" t="s">
        <v>216</v>
      </c>
      <c r="D188" s="5">
        <v>1.4858823772044543</v>
      </c>
      <c r="E188" s="5">
        <v>2.5099058208166567</v>
      </c>
      <c r="F188" s="3">
        <v>8.9666666666666668</v>
      </c>
    </row>
    <row r="189" spans="2:6" x14ac:dyDescent="0.2">
      <c r="B189" t="s">
        <v>217</v>
      </c>
      <c r="D189" s="5">
        <v>1.4183417976006307</v>
      </c>
      <c r="E189" s="5">
        <v>2.2059091076841084</v>
      </c>
      <c r="F189" s="3">
        <v>10.533333333333333</v>
      </c>
    </row>
    <row r="190" spans="2:6" x14ac:dyDescent="0.2">
      <c r="B190" t="s">
        <v>218</v>
      </c>
      <c r="D190" s="5">
        <v>1.4401227334263595</v>
      </c>
      <c r="E190" s="5">
        <v>2.3373453734327976</v>
      </c>
      <c r="F190" s="3">
        <v>10.433333333333334</v>
      </c>
    </row>
    <row r="191" spans="2:6" x14ac:dyDescent="0.2">
      <c r="B191" t="s">
        <v>219</v>
      </c>
      <c r="D191" s="5">
        <v>1.581151312572926</v>
      </c>
      <c r="E191" s="5">
        <v>1.991577347714002</v>
      </c>
      <c r="F191" s="3">
        <v>10.733333333333334</v>
      </c>
    </row>
    <row r="192" spans="2:6" x14ac:dyDescent="0.2">
      <c r="B192" t="s">
        <v>220</v>
      </c>
      <c r="D192" s="5">
        <v>1.3260571295263295</v>
      </c>
      <c r="E192" s="5">
        <v>2.3596040771960349</v>
      </c>
      <c r="F192" s="3">
        <v>9.1333333333333329</v>
      </c>
    </row>
    <row r="193" spans="2:6" x14ac:dyDescent="0.2">
      <c r="B193" t="s">
        <v>221</v>
      </c>
      <c r="C193" s="1" t="s">
        <v>222</v>
      </c>
      <c r="D193" s="5">
        <v>0.75913725531522314</v>
      </c>
      <c r="E193" s="5">
        <v>2.7726256517912682</v>
      </c>
      <c r="F193" s="3">
        <v>12.666666666666666</v>
      </c>
    </row>
    <row r="194" spans="2:6" x14ac:dyDescent="0.2">
      <c r="B194" t="s">
        <v>223</v>
      </c>
      <c r="D194" s="5">
        <v>0.98063937236623955</v>
      </c>
      <c r="E194" s="5">
        <v>2.9030637814794198</v>
      </c>
      <c r="F194" s="3">
        <v>10.200000000000001</v>
      </c>
    </row>
    <row r="195" spans="2:6" x14ac:dyDescent="0.2">
      <c r="B195" t="s">
        <v>224</v>
      </c>
      <c r="D195" s="5">
        <v>1.0680977993747121</v>
      </c>
      <c r="E195" s="5">
        <v>2.6503154444214547</v>
      </c>
      <c r="F195" s="3">
        <v>13.233333333333334</v>
      </c>
    </row>
    <row r="196" spans="2:6" x14ac:dyDescent="0.2">
      <c r="B196" t="s">
        <v>225</v>
      </c>
      <c r="D196" s="5">
        <v>1.1074646651455078</v>
      </c>
      <c r="E196" s="5">
        <v>1.4491994237017227</v>
      </c>
      <c r="F196" s="3">
        <v>11.466666666666669</v>
      </c>
    </row>
    <row r="197" spans="2:6" x14ac:dyDescent="0.2">
      <c r="B197" t="s">
        <v>226</v>
      </c>
      <c r="D197" s="5">
        <v>1.3531175267466129</v>
      </c>
      <c r="E197" s="5">
        <v>1.4722612425707566</v>
      </c>
      <c r="F197" s="3">
        <v>9.7333333333333325</v>
      </c>
    </row>
    <row r="198" spans="2:6" x14ac:dyDescent="0.2">
      <c r="B198" t="s">
        <v>227</v>
      </c>
      <c r="D198" s="5">
        <v>1.4505801138638235</v>
      </c>
      <c r="E198" s="5">
        <v>1.0227759188103813</v>
      </c>
      <c r="F198" s="3">
        <v>5.2</v>
      </c>
    </row>
    <row r="199" spans="2:6" x14ac:dyDescent="0.2">
      <c r="B199" t="s">
        <v>228</v>
      </c>
      <c r="D199" s="5">
        <v>2.1081872889746758</v>
      </c>
      <c r="E199" s="5">
        <v>2.2616616248591312</v>
      </c>
      <c r="F199" s="3">
        <v>2</v>
      </c>
    </row>
    <row r="200" spans="2:6" x14ac:dyDescent="0.2">
      <c r="B200" t="s">
        <v>229</v>
      </c>
      <c r="D200" s="5">
        <v>2.4381819853841322</v>
      </c>
      <c r="E200" s="5">
        <v>1.8027055089277451</v>
      </c>
      <c r="F200" s="3">
        <v>1.3333333333333333</v>
      </c>
    </row>
    <row r="201" spans="2:6" x14ac:dyDescent="0.2">
      <c r="B201" t="s">
        <v>230</v>
      </c>
      <c r="D201" s="5">
        <v>-1.8170157532535738</v>
      </c>
      <c r="E201" s="5">
        <v>-0.22438752278068166</v>
      </c>
      <c r="F201" s="3">
        <v>-7.8000000000000007</v>
      </c>
    </row>
    <row r="202" spans="2:6" x14ac:dyDescent="0.2">
      <c r="B202" t="s">
        <v>231</v>
      </c>
      <c r="D202" s="5">
        <v>-30.263216476364931</v>
      </c>
      <c r="E202" s="5">
        <v>-26.180293011472667</v>
      </c>
      <c r="F202" s="3">
        <v>-15.6</v>
      </c>
    </row>
    <row r="203" spans="2:6" x14ac:dyDescent="0.2">
      <c r="B203" t="s">
        <v>232</v>
      </c>
      <c r="D203" s="5">
        <v>-22.202903928575864</v>
      </c>
      <c r="E203" s="5">
        <v>-17.625215013226008</v>
      </c>
      <c r="F203" s="3">
        <v>-18.366666666666667</v>
      </c>
    </row>
    <row r="204" spans="2:6" x14ac:dyDescent="0.2">
      <c r="B204" t="s">
        <v>233</v>
      </c>
      <c r="D204" s="5">
        <v>-2.1211202728035019</v>
      </c>
      <c r="E204" s="5">
        <v>-6.5672818957687973</v>
      </c>
      <c r="F204" s="3">
        <v>-10.899999999999999</v>
      </c>
    </row>
    <row r="205" spans="2:6" x14ac:dyDescent="0.2">
      <c r="B205" t="s">
        <v>234</v>
      </c>
      <c r="C205" s="1" t="s">
        <v>235</v>
      </c>
      <c r="D205" s="5">
        <v>29.685153862189015</v>
      </c>
      <c r="E205" s="5">
        <v>19.098718933723045</v>
      </c>
      <c r="F205" s="3">
        <v>-2.0666666666666669</v>
      </c>
    </row>
    <row r="206" spans="2:6" x14ac:dyDescent="0.2">
      <c r="B206" t="s">
        <v>236</v>
      </c>
      <c r="D206" s="5">
        <v>25.740742398744569</v>
      </c>
      <c r="E206" s="5">
        <v>12.931516054742994</v>
      </c>
      <c r="F206" s="3">
        <v>5.333333333333333</v>
      </c>
    </row>
    <row r="207" spans="2:6" x14ac:dyDescent="0.2">
      <c r="B207" t="s">
        <v>237</v>
      </c>
      <c r="D207" s="5">
        <v>12.090889557420288</v>
      </c>
      <c r="E207" s="5">
        <v>6.4199849753551055</v>
      </c>
      <c r="F207" s="3">
        <v>10.733333333333334</v>
      </c>
    </row>
    <row r="208" spans="2:6" x14ac:dyDescent="0.2">
      <c r="B208" t="s">
        <v>238</v>
      </c>
      <c r="D208" s="5">
        <v>9.7003023880304422</v>
      </c>
      <c r="E208" s="5">
        <v>8.2771004580068102</v>
      </c>
      <c r="F208" s="3">
        <v>12.6</v>
      </c>
    </row>
    <row r="209" spans="2:6" x14ac:dyDescent="0.2">
      <c r="B209" t="s">
        <v>239</v>
      </c>
      <c r="D209" s="5">
        <v>5.5305438628280603</v>
      </c>
      <c r="E209" s="5">
        <v>6.4633049870865671</v>
      </c>
      <c r="F209" s="3">
        <v>12.866666666666667</v>
      </c>
    </row>
    <row r="210" spans="2:6" x14ac:dyDescent="0.2">
      <c r="B210" t="s">
        <v>240</v>
      </c>
      <c r="D210" s="5">
        <v>2.5010947912641468</v>
      </c>
      <c r="E210" s="5">
        <v>5.5247990235279376</v>
      </c>
      <c r="F210" s="3">
        <v>14.433333333333332</v>
      </c>
    </row>
    <row r="211" spans="2:6" x14ac:dyDescent="0.2">
      <c r="B211" t="s">
        <v>241</v>
      </c>
      <c r="D211" s="5">
        <v>2.1165434783945316</v>
      </c>
      <c r="E211" s="5">
        <v>4.0871087766052234</v>
      </c>
      <c r="F211" s="3">
        <v>16.766666666666666</v>
      </c>
    </row>
    <row r="212" spans="2:6" x14ac:dyDescent="0.2">
      <c r="B212" t="s">
        <v>242</v>
      </c>
      <c r="D212" s="5">
        <v>3.2091148616917309</v>
      </c>
      <c r="E212" s="5">
        <v>1.9081704144315978</v>
      </c>
      <c r="F212" s="3">
        <v>16.599999999999998</v>
      </c>
    </row>
    <row r="213" spans="2:6" x14ac:dyDescent="0.2">
      <c r="B213" t="s">
        <v>243</v>
      </c>
      <c r="D213" s="5">
        <v>5.5431656751826637</v>
      </c>
      <c r="E213" s="5">
        <v>4.9034163061149307</v>
      </c>
      <c r="F213" s="3">
        <v>16.099999999999998</v>
      </c>
    </row>
    <row r="214" spans="2:6" x14ac:dyDescent="0.2">
      <c r="B214" t="s">
        <v>244</v>
      </c>
      <c r="D214" s="5">
        <v>4.7895446135604844</v>
      </c>
      <c r="E214" s="5">
        <v>5.3254542102495215</v>
      </c>
      <c r="F214" s="3">
        <v>21.133333333333333</v>
      </c>
    </row>
    <row r="215" spans="2:6" x14ac:dyDescent="0.2">
      <c r="B215" t="s">
        <v>245</v>
      </c>
      <c r="D215" s="5">
        <v>4.0055637295639022</v>
      </c>
      <c r="E215" s="5">
        <v>7.9806661880817309</v>
      </c>
      <c r="F215" s="3">
        <v>24.733333333333334</v>
      </c>
    </row>
    <row r="216" spans="2:6" x14ac:dyDescent="0.2">
      <c r="B216" t="s">
        <v>246</v>
      </c>
      <c r="D216" s="5">
        <v>3.5605173664630119</v>
      </c>
      <c r="E216" s="5">
        <v>5.7713401813915226</v>
      </c>
      <c r="F216" s="3">
        <v>26.2</v>
      </c>
    </row>
    <row r="217" spans="2:6" x14ac:dyDescent="0.2">
      <c r="B217" t="s">
        <v>247</v>
      </c>
      <c r="C217" s="1" t="s">
        <v>248</v>
      </c>
      <c r="D217" s="5">
        <v>4.7663691614006218</v>
      </c>
      <c r="E217" s="5">
        <v>8.0486349972908418</v>
      </c>
      <c r="F217" s="3">
        <v>23.566666666666663</v>
      </c>
    </row>
    <row r="218" spans="2:6" x14ac:dyDescent="0.2">
      <c r="B218" t="s">
        <v>249</v>
      </c>
      <c r="D218" s="5">
        <v>4.949904515570025</v>
      </c>
      <c r="E218" s="5">
        <v>7.1429743860528099</v>
      </c>
      <c r="F218" s="3">
        <v>23.233333333333334</v>
      </c>
    </row>
    <row r="219" spans="2:6" x14ac:dyDescent="0.2">
      <c r="B219" t="s">
        <v>250</v>
      </c>
      <c r="D219" s="5">
        <v>4.5550265881288743</v>
      </c>
      <c r="E219" s="5">
        <v>6.7102535726600339</v>
      </c>
      <c r="F219" s="3">
        <v>24.3</v>
      </c>
    </row>
    <row r="220" spans="2:6" x14ac:dyDescent="0.2">
      <c r="B220" t="s">
        <v>251</v>
      </c>
      <c r="D220" s="5">
        <v>4.4987092802685353</v>
      </c>
      <c r="E220" s="5">
        <v>6.4673679425218964</v>
      </c>
      <c r="F220" s="3">
        <v>25.8</v>
      </c>
    </row>
    <row r="221" spans="2:6" x14ac:dyDescent="0.2">
      <c r="B221" t="s">
        <v>252</v>
      </c>
      <c r="D221" s="5">
        <v>4.8494987563695675</v>
      </c>
      <c r="E221" s="5">
        <v>7.1207121250383381</v>
      </c>
      <c r="F221" s="3">
        <v>27.966666666666669</v>
      </c>
    </row>
    <row r="222" spans="2:6" x14ac:dyDescent="0.2">
      <c r="B222" t="s">
        <v>253</v>
      </c>
      <c r="D222" s="5">
        <v>5.2935977886378049</v>
      </c>
      <c r="E222" s="5">
        <v>6.976051843259512</v>
      </c>
      <c r="F222" s="3">
        <v>29.466666666666669</v>
      </c>
    </row>
    <row r="223" spans="2:6" x14ac:dyDescent="0.2">
      <c r="B223" t="s">
        <v>254</v>
      </c>
      <c r="D223" s="5">
        <v>4.7845681665547772</v>
      </c>
      <c r="E223" s="5">
        <v>3.7287217387278546</v>
      </c>
      <c r="F223" s="3">
        <v>29.166666666666668</v>
      </c>
    </row>
    <row r="224" spans="2:6" x14ac:dyDescent="0.2">
      <c r="B224" t="s">
        <v>255</v>
      </c>
      <c r="D224" s="5">
        <v>4.9513942941736611</v>
      </c>
      <c r="E224" s="5">
        <v>5.5301315373882609</v>
      </c>
      <c r="F224" s="3">
        <v>25.733333333333331</v>
      </c>
    </row>
    <row r="225" spans="2:7" x14ac:dyDescent="0.2">
      <c r="B225" t="s">
        <v>256</v>
      </c>
      <c r="D225" s="5">
        <v>4.4079289024808732</v>
      </c>
      <c r="E225" s="5">
        <v>4.9818172167763821</v>
      </c>
      <c r="F225" s="3">
        <v>23.866666666666664</v>
      </c>
    </row>
    <row r="226" spans="2:7" x14ac:dyDescent="0.2">
      <c r="B226" t="s">
        <v>257</v>
      </c>
      <c r="D226" s="5">
        <v>4.0206729109480017</v>
      </c>
      <c r="E226" s="5">
        <v>6.5906118374117275</v>
      </c>
      <c r="F226" s="3">
        <v>22.833333333333332</v>
      </c>
      <c r="G226" s="3"/>
    </row>
    <row r="227" spans="2:7" x14ac:dyDescent="0.2">
      <c r="B227" t="s">
        <v>258</v>
      </c>
      <c r="D227" s="5">
        <v>3.0980552384634712</v>
      </c>
      <c r="E227" s="5">
        <v>4.2155313774120033</v>
      </c>
      <c r="F227" s="3">
        <v>23.666666666666668</v>
      </c>
      <c r="G227" s="3"/>
    </row>
    <row r="228" spans="2:7" x14ac:dyDescent="0.2">
      <c r="B228" t="s">
        <v>259</v>
      </c>
      <c r="D228" s="5">
        <v>2.8057278878965923</v>
      </c>
      <c r="E228" s="5">
        <v>1.6918724834074712</v>
      </c>
      <c r="F228" s="3">
        <v>20.233333333333334</v>
      </c>
      <c r="G228" s="3"/>
    </row>
    <row r="229" spans="2:7" x14ac:dyDescent="0.2">
      <c r="B229" t="s">
        <v>260</v>
      </c>
      <c r="C229" s="1" t="s">
        <v>261</v>
      </c>
      <c r="D229" s="5">
        <v>3.2586451728309136</v>
      </c>
      <c r="E229" s="5">
        <v>2.1155387195715565</v>
      </c>
      <c r="F229" s="3">
        <v>17.999999999999996</v>
      </c>
      <c r="G229" s="3"/>
    </row>
    <row r="230" spans="2:7" x14ac:dyDescent="0.2">
      <c r="B230" t="s">
        <v>262</v>
      </c>
      <c r="D230" s="5">
        <v>2.9975139719939405</v>
      </c>
      <c r="E230" s="5">
        <v>1.2722603538284212</v>
      </c>
      <c r="F230" s="3">
        <v>16.233333333333331</v>
      </c>
      <c r="G230" s="3"/>
    </row>
    <row r="231" spans="2:7" x14ac:dyDescent="0.2">
      <c r="B231" t="s">
        <v>263</v>
      </c>
      <c r="D231" s="5">
        <v>2.9275746089353647</v>
      </c>
      <c r="E231" s="5">
        <v>4.0609824983716019</v>
      </c>
      <c r="F231" s="3">
        <v>16.166666666666668</v>
      </c>
      <c r="G231" s="3"/>
    </row>
    <row r="232" spans="2:7" x14ac:dyDescent="0.2">
      <c r="B232" t="s">
        <v>264</v>
      </c>
      <c r="D232" s="5">
        <v>2.2357996362952623</v>
      </c>
      <c r="E232" s="5">
        <v>2.6685454683705316</v>
      </c>
      <c r="F232" s="3">
        <v>15.9</v>
      </c>
      <c r="G232" s="3"/>
    </row>
    <row r="233" spans="2:7" x14ac:dyDescent="0.2">
      <c r="B233" t="s">
        <v>265</v>
      </c>
      <c r="D233" s="5">
        <v>2.1542894947318647</v>
      </c>
      <c r="E233" s="5">
        <v>3.9690797679529992</v>
      </c>
      <c r="F233" s="3">
        <v>12.666666666666666</v>
      </c>
      <c r="G233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EA76F-AB8C-475A-9944-8BDFB79C1122}">
  <dimension ref="A1:I232"/>
  <sheetViews>
    <sheetView workbookViewId="0">
      <pane ySplit="1" topLeftCell="A2" activePane="bottomLeft" state="frozen"/>
      <selection activeCell="P240" sqref="P240"/>
      <selection pane="bottomLeft" activeCell="J6" sqref="J6"/>
    </sheetView>
  </sheetViews>
  <sheetFormatPr defaultRowHeight="14.25" x14ac:dyDescent="0.2"/>
  <sheetData>
    <row r="1" spans="1:7" x14ac:dyDescent="0.2">
      <c r="A1" t="s">
        <v>266</v>
      </c>
      <c r="B1" t="s">
        <v>267</v>
      </c>
      <c r="C1" t="s">
        <v>268</v>
      </c>
      <c r="D1" t="s">
        <v>269</v>
      </c>
      <c r="E1" t="s">
        <v>270</v>
      </c>
      <c r="F1" t="s">
        <v>271</v>
      </c>
    </row>
    <row r="2" spans="1:7" x14ac:dyDescent="0.2">
      <c r="D2" s="1" t="s">
        <v>3</v>
      </c>
      <c r="E2" t="s">
        <v>272</v>
      </c>
      <c r="F2" t="s">
        <v>273</v>
      </c>
    </row>
    <row r="3" spans="1:7" x14ac:dyDescent="0.2">
      <c r="D3" t="s">
        <v>7</v>
      </c>
      <c r="E3" t="s">
        <v>274</v>
      </c>
      <c r="F3" t="s">
        <v>275</v>
      </c>
    </row>
    <row r="4" spans="1:7" x14ac:dyDescent="0.2">
      <c r="D4" t="s">
        <v>11</v>
      </c>
      <c r="E4" t="s">
        <v>12</v>
      </c>
      <c r="F4" t="s">
        <v>12</v>
      </c>
    </row>
    <row r="5" spans="1:7" x14ac:dyDescent="0.2">
      <c r="D5" t="s">
        <v>13</v>
      </c>
      <c r="E5" t="s">
        <v>15</v>
      </c>
      <c r="F5" t="s">
        <v>15</v>
      </c>
    </row>
    <row r="6" spans="1:7" x14ac:dyDescent="0.2">
      <c r="D6" s="2" t="s">
        <v>20</v>
      </c>
      <c r="E6" s="6" t="e">
        <v>#N/A</v>
      </c>
      <c r="F6" s="3" t="e">
        <v>#N/A</v>
      </c>
      <c r="G6" s="3"/>
    </row>
    <row r="7" spans="1:7" x14ac:dyDescent="0.2">
      <c r="D7" s="2" t="s">
        <v>21</v>
      </c>
      <c r="E7" s="6" t="e">
        <v>#N/A</v>
      </c>
      <c r="F7" s="3" t="e">
        <v>#N/A</v>
      </c>
      <c r="G7" s="3"/>
    </row>
    <row r="8" spans="1:7" x14ac:dyDescent="0.2">
      <c r="D8" s="2" t="s">
        <v>22</v>
      </c>
      <c r="E8" s="6" t="e">
        <v>#N/A</v>
      </c>
      <c r="F8" s="3" t="e">
        <v>#N/A</v>
      </c>
      <c r="G8" s="3"/>
    </row>
    <row r="9" spans="1:7" x14ac:dyDescent="0.2">
      <c r="D9" s="2" t="s">
        <v>23</v>
      </c>
      <c r="E9" s="6" t="e">
        <v>#N/A</v>
      </c>
      <c r="F9" s="3" t="e">
        <v>#N/A</v>
      </c>
      <c r="G9" s="3"/>
    </row>
    <row r="10" spans="1:7" x14ac:dyDescent="0.2">
      <c r="D10" s="2" t="s">
        <v>24</v>
      </c>
      <c r="E10" s="6" t="e">
        <v>#N/A</v>
      </c>
      <c r="F10" s="3" t="e">
        <v>#N/A</v>
      </c>
      <c r="G10" s="3"/>
    </row>
    <row r="11" spans="1:7" x14ac:dyDescent="0.2">
      <c r="D11" s="2" t="s">
        <v>25</v>
      </c>
      <c r="E11" s="6">
        <v>24.3</v>
      </c>
      <c r="F11" s="3">
        <v>33.9</v>
      </c>
      <c r="G11" s="3"/>
    </row>
    <row r="12" spans="1:7" x14ac:dyDescent="0.2">
      <c r="C12" s="1" t="s">
        <v>27</v>
      </c>
      <c r="D12" s="2" t="s">
        <v>26</v>
      </c>
      <c r="E12" s="6">
        <v>23.3</v>
      </c>
      <c r="F12" s="3">
        <v>36.700000000000003</v>
      </c>
      <c r="G12" s="3"/>
    </row>
    <row r="13" spans="1:7" x14ac:dyDescent="0.2">
      <c r="D13" s="2" t="s">
        <v>28</v>
      </c>
      <c r="E13" s="6">
        <v>24.6</v>
      </c>
      <c r="F13" s="3">
        <v>28.8</v>
      </c>
      <c r="G13" s="3"/>
    </row>
    <row r="14" spans="1:7" x14ac:dyDescent="0.2">
      <c r="D14" s="2" t="s">
        <v>29</v>
      </c>
      <c r="E14" s="6">
        <v>20</v>
      </c>
      <c r="F14" s="3">
        <v>24.4</v>
      </c>
      <c r="G14" s="3"/>
    </row>
    <row r="15" spans="1:7" x14ac:dyDescent="0.2">
      <c r="D15" s="2" t="s">
        <v>30</v>
      </c>
      <c r="E15" s="6">
        <v>19.3</v>
      </c>
      <c r="F15" s="3">
        <v>21.8</v>
      </c>
      <c r="G15" s="3"/>
    </row>
    <row r="16" spans="1:7" x14ac:dyDescent="0.2">
      <c r="D16" s="2" t="s">
        <v>31</v>
      </c>
      <c r="E16" s="6">
        <v>33.5</v>
      </c>
      <c r="F16" s="3">
        <v>34.6</v>
      </c>
      <c r="G16" s="3"/>
    </row>
    <row r="17" spans="3:7" x14ac:dyDescent="0.2">
      <c r="D17" s="2" t="s">
        <v>32</v>
      </c>
      <c r="E17" s="6">
        <v>30.2</v>
      </c>
      <c r="F17" s="3">
        <v>40.799999999999997</v>
      </c>
      <c r="G17" s="3"/>
    </row>
    <row r="18" spans="3:7" x14ac:dyDescent="0.2">
      <c r="D18" s="2" t="s">
        <v>33</v>
      </c>
      <c r="E18" s="6">
        <v>16.2</v>
      </c>
      <c r="F18" s="3">
        <v>13.8</v>
      </c>
      <c r="G18" s="3"/>
    </row>
    <row r="19" spans="3:7" x14ac:dyDescent="0.2">
      <c r="D19" s="2" t="s">
        <v>34</v>
      </c>
      <c r="E19" s="6">
        <v>26.1</v>
      </c>
      <c r="F19" s="3">
        <v>25.4</v>
      </c>
      <c r="G19" s="3"/>
    </row>
    <row r="20" spans="3:7" x14ac:dyDescent="0.2">
      <c r="D20" s="2" t="s">
        <v>35</v>
      </c>
      <c r="E20" s="6">
        <v>20.6</v>
      </c>
      <c r="F20" s="3">
        <v>17.5</v>
      </c>
      <c r="G20" s="3"/>
    </row>
    <row r="21" spans="3:7" x14ac:dyDescent="0.2">
      <c r="D21" s="2" t="s">
        <v>36</v>
      </c>
      <c r="E21" s="6">
        <v>2.7</v>
      </c>
      <c r="F21" s="3">
        <v>11.5</v>
      </c>
      <c r="G21" s="3"/>
    </row>
    <row r="22" spans="3:7" x14ac:dyDescent="0.2">
      <c r="D22" s="2" t="s">
        <v>37</v>
      </c>
      <c r="E22" s="6">
        <v>15.7</v>
      </c>
      <c r="F22" s="3">
        <v>13.5</v>
      </c>
      <c r="G22" s="3"/>
    </row>
    <row r="23" spans="3:7" x14ac:dyDescent="0.2">
      <c r="D23" s="2" t="s">
        <v>38</v>
      </c>
      <c r="E23" s="6">
        <v>22.8</v>
      </c>
      <c r="F23" s="3">
        <v>32.6</v>
      </c>
      <c r="G23" s="3"/>
    </row>
    <row r="24" spans="3:7" x14ac:dyDescent="0.2">
      <c r="C24" s="1" t="s">
        <v>40</v>
      </c>
      <c r="D24" s="2" t="s">
        <v>39</v>
      </c>
      <c r="E24" s="6">
        <v>12.4</v>
      </c>
      <c r="F24" s="3">
        <v>19</v>
      </c>
      <c r="G24" s="3"/>
    </row>
    <row r="25" spans="3:7" x14ac:dyDescent="0.2">
      <c r="D25" s="2" t="s">
        <v>41</v>
      </c>
      <c r="E25" s="6">
        <v>22.4</v>
      </c>
      <c r="F25" s="3">
        <v>19.5</v>
      </c>
      <c r="G25" s="3"/>
    </row>
    <row r="26" spans="3:7" x14ac:dyDescent="0.2">
      <c r="D26" s="2" t="s">
        <v>42</v>
      </c>
      <c r="E26" s="6">
        <v>30.7</v>
      </c>
      <c r="F26" s="3">
        <v>19.899999999999999</v>
      </c>
      <c r="G26" s="3"/>
    </row>
    <row r="27" spans="3:7" x14ac:dyDescent="0.2">
      <c r="D27" s="2" t="s">
        <v>43</v>
      </c>
      <c r="E27" s="6">
        <v>31.6</v>
      </c>
      <c r="F27" s="3">
        <v>34.799999999999997</v>
      </c>
      <c r="G27" s="3"/>
    </row>
    <row r="28" spans="3:7" x14ac:dyDescent="0.2">
      <c r="D28" s="2" t="s">
        <v>44</v>
      </c>
      <c r="E28" s="6">
        <v>29.5</v>
      </c>
      <c r="F28" s="3">
        <v>30.7</v>
      </c>
      <c r="G28" s="3"/>
    </row>
    <row r="29" spans="3:7" x14ac:dyDescent="0.2">
      <c r="D29" s="2" t="s">
        <v>45</v>
      </c>
      <c r="E29" s="6">
        <v>30</v>
      </c>
      <c r="F29" s="3">
        <v>22.2</v>
      </c>
      <c r="G29" s="3"/>
    </row>
    <row r="30" spans="3:7" x14ac:dyDescent="0.2">
      <c r="D30" s="2" t="s">
        <v>46</v>
      </c>
      <c r="E30" s="6">
        <v>33.4</v>
      </c>
      <c r="F30" s="3">
        <v>42</v>
      </c>
      <c r="G30" s="3"/>
    </row>
    <row r="31" spans="3:7" x14ac:dyDescent="0.2">
      <c r="D31" s="2" t="s">
        <v>47</v>
      </c>
      <c r="E31" s="6">
        <v>37.5</v>
      </c>
      <c r="F31" s="3">
        <v>34.700000000000003</v>
      </c>
      <c r="G31" s="3"/>
    </row>
    <row r="32" spans="3:7" x14ac:dyDescent="0.2">
      <c r="D32" s="2" t="s">
        <v>48</v>
      </c>
      <c r="E32" s="6">
        <v>31.6</v>
      </c>
      <c r="F32" s="3">
        <v>27.9</v>
      </c>
      <c r="G32" s="3"/>
    </row>
    <row r="33" spans="3:7" x14ac:dyDescent="0.2">
      <c r="D33" s="2" t="s">
        <v>49</v>
      </c>
      <c r="E33" s="6">
        <v>1.8</v>
      </c>
      <c r="F33" s="3">
        <v>23.3</v>
      </c>
      <c r="G33" s="3"/>
    </row>
    <row r="34" spans="3:7" x14ac:dyDescent="0.2">
      <c r="D34" s="2" t="s">
        <v>50</v>
      </c>
      <c r="E34" s="6">
        <v>24.2</v>
      </c>
      <c r="F34" s="3">
        <v>23.6</v>
      </c>
      <c r="G34" s="3"/>
    </row>
    <row r="35" spans="3:7" x14ac:dyDescent="0.2">
      <c r="D35" s="2" t="s">
        <v>51</v>
      </c>
      <c r="E35" s="6">
        <v>34.299999999999997</v>
      </c>
      <c r="F35" s="3">
        <v>34</v>
      </c>
      <c r="G35" s="3"/>
    </row>
    <row r="36" spans="3:7" x14ac:dyDescent="0.2">
      <c r="C36" s="1" t="s">
        <v>53</v>
      </c>
      <c r="D36" s="2" t="s">
        <v>52</v>
      </c>
      <c r="E36" s="6">
        <v>2.7</v>
      </c>
      <c r="F36" s="3">
        <v>18.399999999999999</v>
      </c>
      <c r="G36" s="3"/>
    </row>
    <row r="37" spans="3:7" x14ac:dyDescent="0.2">
      <c r="D37" s="2" t="s">
        <v>54</v>
      </c>
      <c r="E37" s="6">
        <v>20</v>
      </c>
      <c r="F37" s="3">
        <v>33.1</v>
      </c>
      <c r="G37" s="3"/>
    </row>
    <row r="38" spans="3:7" x14ac:dyDescent="0.2">
      <c r="D38" s="2" t="s">
        <v>55</v>
      </c>
      <c r="E38" s="6">
        <v>0.6</v>
      </c>
      <c r="F38" s="3">
        <v>14.9</v>
      </c>
      <c r="G38" s="3"/>
    </row>
    <row r="39" spans="3:7" x14ac:dyDescent="0.2">
      <c r="D39" s="2" t="s">
        <v>56</v>
      </c>
      <c r="E39" s="6">
        <v>2.2000000000000002</v>
      </c>
      <c r="F39" s="3">
        <v>11.9</v>
      </c>
      <c r="G39" s="3"/>
    </row>
    <row r="40" spans="3:7" x14ac:dyDescent="0.2">
      <c r="D40" s="2" t="s">
        <v>57</v>
      </c>
      <c r="E40" s="6">
        <v>1.4</v>
      </c>
      <c r="F40" s="3">
        <v>16.100000000000001</v>
      </c>
      <c r="G40" s="3"/>
    </row>
    <row r="41" spans="3:7" x14ac:dyDescent="0.2">
      <c r="D41" s="2" t="s">
        <v>58</v>
      </c>
      <c r="E41" s="6">
        <v>3.6</v>
      </c>
      <c r="F41" s="3">
        <v>9.1</v>
      </c>
      <c r="G41" s="3"/>
    </row>
    <row r="42" spans="3:7" x14ac:dyDescent="0.2">
      <c r="D42" s="2" t="s">
        <v>59</v>
      </c>
      <c r="E42" s="6">
        <v>4.4000000000000004</v>
      </c>
      <c r="F42" s="3">
        <v>10.1</v>
      </c>
      <c r="G42" s="3"/>
    </row>
    <row r="43" spans="3:7" x14ac:dyDescent="0.2">
      <c r="D43" s="2" t="s">
        <v>60</v>
      </c>
      <c r="E43" s="6">
        <v>25.6</v>
      </c>
      <c r="F43" s="3">
        <v>15.9</v>
      </c>
      <c r="G43" s="3"/>
    </row>
    <row r="44" spans="3:7" x14ac:dyDescent="0.2">
      <c r="D44" s="2" t="s">
        <v>61</v>
      </c>
      <c r="E44" s="6">
        <v>7.5</v>
      </c>
      <c r="F44" s="3">
        <v>14.4</v>
      </c>
      <c r="G44" s="3"/>
    </row>
    <row r="45" spans="3:7" x14ac:dyDescent="0.2">
      <c r="D45" s="2" t="s">
        <v>62</v>
      </c>
      <c r="E45" s="6">
        <v>8.8000000000000007</v>
      </c>
      <c r="F45" s="3">
        <v>17.7</v>
      </c>
      <c r="G45" s="3"/>
    </row>
    <row r="46" spans="3:7" x14ac:dyDescent="0.2">
      <c r="D46" s="2" t="s">
        <v>63</v>
      </c>
      <c r="E46" s="6">
        <v>12.5</v>
      </c>
      <c r="F46" s="3">
        <v>16.7</v>
      </c>
      <c r="G46" s="3"/>
    </row>
    <row r="47" spans="3:7" x14ac:dyDescent="0.2">
      <c r="D47" s="2" t="s">
        <v>64</v>
      </c>
      <c r="E47" s="6">
        <v>10</v>
      </c>
      <c r="F47" s="3">
        <v>9.9</v>
      </c>
      <c r="G47" s="3"/>
    </row>
    <row r="48" spans="3:7" x14ac:dyDescent="0.2">
      <c r="C48" s="1" t="s">
        <v>66</v>
      </c>
      <c r="D48" s="2" t="s">
        <v>65</v>
      </c>
      <c r="E48" s="6">
        <v>-11.8</v>
      </c>
      <c r="F48" s="3">
        <v>-0.8</v>
      </c>
      <c r="G48" s="3"/>
    </row>
    <row r="49" spans="1:7" x14ac:dyDescent="0.2">
      <c r="D49" s="2" t="s">
        <v>67</v>
      </c>
      <c r="E49" s="6">
        <v>16.600000000000001</v>
      </c>
      <c r="F49" s="3">
        <v>20.8</v>
      </c>
      <c r="G49" s="3"/>
    </row>
    <row r="50" spans="1:7" x14ac:dyDescent="0.2">
      <c r="D50" s="2" t="s">
        <v>68</v>
      </c>
      <c r="E50" s="6">
        <v>4.9000000000000004</v>
      </c>
      <c r="F50" s="3">
        <v>8.3000000000000007</v>
      </c>
      <c r="G50" s="3"/>
    </row>
    <row r="51" spans="1:7" x14ac:dyDescent="0.2">
      <c r="D51" s="2" t="s">
        <v>69</v>
      </c>
      <c r="E51" s="6">
        <v>13.8</v>
      </c>
      <c r="F51" s="3">
        <v>14.2</v>
      </c>
      <c r="G51" s="3"/>
    </row>
    <row r="52" spans="1:7" x14ac:dyDescent="0.2">
      <c r="D52" s="2" t="s">
        <v>70</v>
      </c>
      <c r="E52" s="6">
        <v>-4.2</v>
      </c>
      <c r="F52" s="3">
        <v>4.0999999999999996</v>
      </c>
      <c r="G52" s="3"/>
    </row>
    <row r="53" spans="1:7" x14ac:dyDescent="0.2">
      <c r="A53">
        <v>-80</v>
      </c>
      <c r="B53">
        <v>60</v>
      </c>
      <c r="D53" s="2" t="s">
        <v>71</v>
      </c>
      <c r="E53" s="6">
        <v>4.5</v>
      </c>
      <c r="F53" s="3">
        <v>-4.9000000000000004</v>
      </c>
      <c r="G53" s="3"/>
    </row>
    <row r="54" spans="1:7" x14ac:dyDescent="0.2">
      <c r="A54">
        <v>-80</v>
      </c>
      <c r="B54">
        <v>60</v>
      </c>
      <c r="D54" s="2" t="s">
        <v>72</v>
      </c>
      <c r="E54" s="6">
        <v>-0.1</v>
      </c>
      <c r="F54" s="3">
        <v>14.1</v>
      </c>
      <c r="G54" s="3"/>
    </row>
    <row r="55" spans="1:7" x14ac:dyDescent="0.2">
      <c r="A55">
        <v>-80</v>
      </c>
      <c r="B55">
        <v>60</v>
      </c>
      <c r="D55" s="2" t="s">
        <v>73</v>
      </c>
      <c r="E55" s="6">
        <v>-1.4</v>
      </c>
      <c r="F55" s="3">
        <v>5</v>
      </c>
      <c r="G55" s="3"/>
    </row>
    <row r="56" spans="1:7" x14ac:dyDescent="0.2">
      <c r="A56">
        <v>-80</v>
      </c>
      <c r="B56">
        <v>60</v>
      </c>
      <c r="D56" s="2" t="s">
        <v>74</v>
      </c>
      <c r="E56" s="6">
        <v>-1.3</v>
      </c>
      <c r="F56" s="3">
        <v>1</v>
      </c>
      <c r="G56" s="3"/>
    </row>
    <row r="57" spans="1:7" x14ac:dyDescent="0.2">
      <c r="A57">
        <v>-80</v>
      </c>
      <c r="B57">
        <v>60</v>
      </c>
      <c r="D57" s="2" t="s">
        <v>75</v>
      </c>
      <c r="E57" s="6">
        <v>-0.6</v>
      </c>
      <c r="F57" s="3">
        <v>6</v>
      </c>
      <c r="G57" s="3"/>
    </row>
    <row r="58" spans="1:7" x14ac:dyDescent="0.2">
      <c r="A58">
        <v>-80</v>
      </c>
      <c r="B58">
        <v>60</v>
      </c>
      <c r="D58" s="2" t="s">
        <v>76</v>
      </c>
      <c r="E58" s="6">
        <v>2.7</v>
      </c>
      <c r="F58" s="3">
        <v>-2.6</v>
      </c>
      <c r="G58" s="3"/>
    </row>
    <row r="59" spans="1:7" x14ac:dyDescent="0.2">
      <c r="A59">
        <v>-80</v>
      </c>
      <c r="B59">
        <v>60</v>
      </c>
      <c r="D59" s="2" t="s">
        <v>77</v>
      </c>
      <c r="E59" s="6">
        <v>-8.8000000000000007</v>
      </c>
      <c r="F59" s="3">
        <v>-4.0999999999999996</v>
      </c>
      <c r="G59" s="3"/>
    </row>
    <row r="60" spans="1:7" x14ac:dyDescent="0.2">
      <c r="A60">
        <v>-80</v>
      </c>
      <c r="B60">
        <v>60</v>
      </c>
      <c r="C60" s="1" t="s">
        <v>79</v>
      </c>
      <c r="D60" s="2" t="s">
        <v>78</v>
      </c>
      <c r="E60" s="6">
        <v>-3.6</v>
      </c>
      <c r="F60" s="3">
        <v>9</v>
      </c>
      <c r="G60" s="3"/>
    </row>
    <row r="61" spans="1:7" x14ac:dyDescent="0.2">
      <c r="A61">
        <v>-80</v>
      </c>
      <c r="B61">
        <v>60</v>
      </c>
      <c r="D61" s="2" t="s">
        <v>80</v>
      </c>
      <c r="E61" s="6">
        <v>-12.3</v>
      </c>
      <c r="F61" s="3">
        <v>-0.7</v>
      </c>
      <c r="G61" s="3"/>
    </row>
    <row r="62" spans="1:7" x14ac:dyDescent="0.2">
      <c r="A62">
        <v>-80</v>
      </c>
      <c r="B62">
        <v>60</v>
      </c>
      <c r="D62" s="2" t="s">
        <v>81</v>
      </c>
      <c r="E62" s="6">
        <v>-24.9</v>
      </c>
      <c r="F62" s="3">
        <v>-17.600000000000001</v>
      </c>
      <c r="G62" s="3"/>
    </row>
    <row r="63" spans="1:7" x14ac:dyDescent="0.2">
      <c r="A63">
        <v>-80</v>
      </c>
      <c r="B63">
        <v>60</v>
      </c>
      <c r="D63" s="2" t="s">
        <v>82</v>
      </c>
      <c r="E63" s="6">
        <v>-20</v>
      </c>
      <c r="F63" s="3">
        <v>-10.4</v>
      </c>
      <c r="G63" s="3"/>
    </row>
    <row r="64" spans="1:7" x14ac:dyDescent="0.2">
      <c r="A64">
        <v>-80</v>
      </c>
      <c r="B64">
        <v>60</v>
      </c>
      <c r="D64" s="2" t="s">
        <v>83</v>
      </c>
      <c r="E64" s="6">
        <v>-31.5</v>
      </c>
      <c r="F64" s="3">
        <v>-13.4</v>
      </c>
      <c r="G64" s="3"/>
    </row>
    <row r="65" spans="1:7" x14ac:dyDescent="0.2">
      <c r="A65">
        <v>-80</v>
      </c>
      <c r="B65">
        <v>60</v>
      </c>
      <c r="D65" s="2" t="s">
        <v>84</v>
      </c>
      <c r="E65" s="6">
        <v>-37.4</v>
      </c>
      <c r="F65" s="3">
        <v>-18.899999999999999</v>
      </c>
      <c r="G65" s="3"/>
    </row>
    <row r="66" spans="1:7" x14ac:dyDescent="0.2">
      <c r="A66">
        <v>-80</v>
      </c>
      <c r="B66">
        <v>60</v>
      </c>
      <c r="D66" s="2" t="s">
        <v>85</v>
      </c>
      <c r="E66" s="6">
        <v>-41.3</v>
      </c>
      <c r="F66" s="3">
        <v>-19.600000000000001</v>
      </c>
      <c r="G66" s="3"/>
    </row>
    <row r="67" spans="1:7" x14ac:dyDescent="0.2">
      <c r="A67">
        <v>-80</v>
      </c>
      <c r="B67">
        <v>60</v>
      </c>
      <c r="D67" s="2" t="s">
        <v>86</v>
      </c>
      <c r="E67" s="6">
        <v>-42.8</v>
      </c>
      <c r="F67" s="3">
        <v>-37.700000000000003</v>
      </c>
      <c r="G67" s="3"/>
    </row>
    <row r="68" spans="1:7" x14ac:dyDescent="0.2">
      <c r="A68">
        <v>-80</v>
      </c>
      <c r="B68">
        <v>60</v>
      </c>
      <c r="D68" s="2" t="s">
        <v>87</v>
      </c>
      <c r="E68" s="6">
        <v>-42.8</v>
      </c>
      <c r="F68" s="3">
        <v>-34.5</v>
      </c>
      <c r="G68" s="3"/>
    </row>
    <row r="69" spans="1:7" x14ac:dyDescent="0.2">
      <c r="A69">
        <v>-80</v>
      </c>
      <c r="B69">
        <v>60</v>
      </c>
      <c r="D69" s="2" t="s">
        <v>88</v>
      </c>
      <c r="E69" s="6">
        <v>-23.4</v>
      </c>
      <c r="F69" s="3">
        <v>-15.2</v>
      </c>
      <c r="G69" s="3"/>
    </row>
    <row r="70" spans="1:7" x14ac:dyDescent="0.2">
      <c r="A70">
        <v>-80</v>
      </c>
      <c r="B70">
        <v>60</v>
      </c>
      <c r="D70" s="2" t="s">
        <v>89</v>
      </c>
      <c r="E70" s="6">
        <v>-19.100000000000001</v>
      </c>
      <c r="F70" s="3">
        <v>-20.100000000000001</v>
      </c>
      <c r="G70" s="3"/>
    </row>
    <row r="71" spans="1:7" x14ac:dyDescent="0.2">
      <c r="A71">
        <v>-80</v>
      </c>
      <c r="B71">
        <v>60</v>
      </c>
      <c r="D71" s="2" t="s">
        <v>90</v>
      </c>
      <c r="E71" s="6">
        <v>-12.5</v>
      </c>
      <c r="F71" s="3">
        <v>-11.1</v>
      </c>
      <c r="G71" s="3"/>
    </row>
    <row r="72" spans="1:7" x14ac:dyDescent="0.2">
      <c r="C72" s="1" t="s">
        <v>92</v>
      </c>
      <c r="D72" s="2" t="s">
        <v>91</v>
      </c>
      <c r="E72" s="6">
        <v>-9.1</v>
      </c>
      <c r="F72" s="3">
        <v>-8.5</v>
      </c>
      <c r="G72" s="3"/>
    </row>
    <row r="73" spans="1:7" x14ac:dyDescent="0.2">
      <c r="D73" s="2" t="s">
        <v>93</v>
      </c>
      <c r="E73" s="6">
        <v>-7.9</v>
      </c>
      <c r="F73" s="3">
        <v>-11.8</v>
      </c>
      <c r="G73" s="3"/>
    </row>
    <row r="74" spans="1:7" x14ac:dyDescent="0.2">
      <c r="D74" s="2" t="s">
        <v>94</v>
      </c>
      <c r="E74" s="6">
        <v>5.4</v>
      </c>
      <c r="F74" s="3">
        <v>-2.5</v>
      </c>
      <c r="G74" s="3"/>
    </row>
    <row r="75" spans="1:7" x14ac:dyDescent="0.2">
      <c r="D75" s="2" t="s">
        <v>95</v>
      </c>
      <c r="E75" s="6">
        <v>-6.6</v>
      </c>
      <c r="F75" s="3">
        <v>-8.8000000000000007</v>
      </c>
      <c r="G75" s="3"/>
    </row>
    <row r="76" spans="1:7" x14ac:dyDescent="0.2">
      <c r="D76" s="2" t="s">
        <v>96</v>
      </c>
      <c r="E76" s="6">
        <v>5.3</v>
      </c>
      <c r="F76" s="3">
        <v>6.5</v>
      </c>
      <c r="G76" s="3"/>
    </row>
    <row r="77" spans="1:7" x14ac:dyDescent="0.2">
      <c r="D77" s="2" t="s">
        <v>97</v>
      </c>
      <c r="E77" s="6">
        <v>10.199999999999999</v>
      </c>
      <c r="F77" s="3">
        <v>8.9</v>
      </c>
      <c r="G77" s="3"/>
    </row>
    <row r="78" spans="1:7" x14ac:dyDescent="0.2">
      <c r="D78" s="2" t="s">
        <v>98</v>
      </c>
      <c r="E78" s="6">
        <v>23.2</v>
      </c>
      <c r="F78" s="3">
        <v>15.3</v>
      </c>
      <c r="G78" s="3"/>
    </row>
    <row r="79" spans="1:7" x14ac:dyDescent="0.2">
      <c r="D79" s="2" t="s">
        <v>99</v>
      </c>
      <c r="E79" s="6">
        <v>-0.3</v>
      </c>
      <c r="F79" s="3">
        <v>5.6</v>
      </c>
      <c r="G79" s="3"/>
    </row>
    <row r="80" spans="1:7" x14ac:dyDescent="0.2">
      <c r="D80" s="2" t="s">
        <v>100</v>
      </c>
      <c r="E80" s="6">
        <v>16</v>
      </c>
      <c r="F80" s="3">
        <v>12</v>
      </c>
      <c r="G80" s="3"/>
    </row>
    <row r="81" spans="3:7" x14ac:dyDescent="0.2">
      <c r="D81" s="2" t="s">
        <v>101</v>
      </c>
      <c r="E81" s="6">
        <v>21.2</v>
      </c>
      <c r="F81" s="3">
        <v>25.7</v>
      </c>
      <c r="G81" s="3"/>
    </row>
    <row r="82" spans="3:7" x14ac:dyDescent="0.2">
      <c r="D82" s="2" t="s">
        <v>102</v>
      </c>
      <c r="E82" s="6">
        <v>19.899999999999999</v>
      </c>
      <c r="F82" s="3">
        <v>20.2</v>
      </c>
      <c r="G82" s="3"/>
    </row>
    <row r="83" spans="3:7" x14ac:dyDescent="0.2">
      <c r="D83" s="2" t="s">
        <v>103</v>
      </c>
      <c r="E83" s="6">
        <v>-2.4</v>
      </c>
      <c r="F83" s="3">
        <v>3.6</v>
      </c>
      <c r="G83" s="3"/>
    </row>
    <row r="84" spans="3:7" x14ac:dyDescent="0.2">
      <c r="C84" s="1" t="s">
        <v>105</v>
      </c>
      <c r="D84" s="2" t="s">
        <v>104</v>
      </c>
      <c r="E84" s="6">
        <v>-9.9</v>
      </c>
      <c r="F84" s="3">
        <v>6</v>
      </c>
      <c r="G84" s="3"/>
    </row>
    <row r="85" spans="3:7" x14ac:dyDescent="0.2">
      <c r="D85" s="2" t="s">
        <v>106</v>
      </c>
      <c r="E85" s="6">
        <v>-1.9</v>
      </c>
      <c r="F85" s="3">
        <v>5.3</v>
      </c>
      <c r="G85" s="3"/>
    </row>
    <row r="86" spans="3:7" x14ac:dyDescent="0.2">
      <c r="D86" s="2" t="s">
        <v>107</v>
      </c>
      <c r="E86" s="6">
        <v>5.2</v>
      </c>
      <c r="F86" s="3">
        <v>3.8</v>
      </c>
      <c r="G86" s="3"/>
    </row>
    <row r="87" spans="3:7" x14ac:dyDescent="0.2">
      <c r="D87" s="2" t="s">
        <v>108</v>
      </c>
      <c r="E87" s="6">
        <v>-0.2</v>
      </c>
      <c r="F87" s="3">
        <v>5.5</v>
      </c>
      <c r="G87" s="3"/>
    </row>
    <row r="88" spans="3:7" x14ac:dyDescent="0.2">
      <c r="D88" s="2" t="s">
        <v>109</v>
      </c>
      <c r="E88" s="6">
        <v>19.5</v>
      </c>
      <c r="F88" s="3">
        <v>19.8</v>
      </c>
      <c r="G88" s="3"/>
    </row>
    <row r="89" spans="3:7" x14ac:dyDescent="0.2">
      <c r="D89" s="2" t="s">
        <v>110</v>
      </c>
      <c r="E89" s="6">
        <v>13.4</v>
      </c>
      <c r="F89" s="3">
        <v>17.399999999999999</v>
      </c>
      <c r="G89" s="3"/>
    </row>
    <row r="90" spans="3:7" x14ac:dyDescent="0.2">
      <c r="D90" s="2" t="s">
        <v>111</v>
      </c>
      <c r="E90" s="6">
        <v>11.9</v>
      </c>
      <c r="F90" s="3">
        <v>2.4</v>
      </c>
      <c r="G90" s="3"/>
    </row>
    <row r="91" spans="3:7" x14ac:dyDescent="0.2">
      <c r="D91" s="2" t="s">
        <v>112</v>
      </c>
      <c r="E91" s="6">
        <v>17.600000000000001</v>
      </c>
      <c r="F91" s="3">
        <v>10.4</v>
      </c>
      <c r="G91" s="3"/>
    </row>
    <row r="92" spans="3:7" x14ac:dyDescent="0.2">
      <c r="D92" s="2" t="s">
        <v>113</v>
      </c>
      <c r="E92" s="6">
        <v>13.5</v>
      </c>
      <c r="F92" s="3">
        <v>23.8</v>
      </c>
      <c r="G92" s="3"/>
    </row>
    <row r="93" spans="3:7" x14ac:dyDescent="0.2">
      <c r="D93" s="2" t="s">
        <v>114</v>
      </c>
      <c r="E93" s="6">
        <v>3</v>
      </c>
      <c r="F93" s="3">
        <v>10.5</v>
      </c>
      <c r="G93" s="3"/>
    </row>
    <row r="94" spans="3:7" x14ac:dyDescent="0.2">
      <c r="D94" s="2" t="s">
        <v>115</v>
      </c>
      <c r="E94" s="6">
        <v>3</v>
      </c>
      <c r="F94" s="3">
        <v>13.3</v>
      </c>
      <c r="G94" s="3"/>
    </row>
    <row r="95" spans="3:7" x14ac:dyDescent="0.2">
      <c r="D95" s="2" t="s">
        <v>116</v>
      </c>
      <c r="E95" s="6">
        <v>6</v>
      </c>
      <c r="F95" s="3">
        <v>5.4</v>
      </c>
      <c r="G95" s="3"/>
    </row>
    <row r="96" spans="3:7" x14ac:dyDescent="0.2">
      <c r="C96" s="1" t="s">
        <v>118</v>
      </c>
      <c r="D96" s="2" t="s">
        <v>117</v>
      </c>
      <c r="E96" s="6">
        <v>11.2</v>
      </c>
      <c r="F96" s="3">
        <v>9</v>
      </c>
      <c r="G96" s="3"/>
    </row>
    <row r="97" spans="3:7" x14ac:dyDescent="0.2">
      <c r="D97" s="2" t="s">
        <v>119</v>
      </c>
      <c r="E97" s="6">
        <v>3.2</v>
      </c>
      <c r="F97" s="3">
        <v>2.4</v>
      </c>
      <c r="G97" s="3"/>
    </row>
    <row r="98" spans="3:7" x14ac:dyDescent="0.2">
      <c r="D98" s="2" t="s">
        <v>120</v>
      </c>
      <c r="E98" s="6">
        <v>1.1000000000000001</v>
      </c>
      <c r="F98" s="3">
        <v>3.8</v>
      </c>
      <c r="G98" s="3"/>
    </row>
    <row r="99" spans="3:7" x14ac:dyDescent="0.2">
      <c r="D99" s="2" t="s">
        <v>121</v>
      </c>
      <c r="E99" s="6">
        <v>6.6</v>
      </c>
      <c r="F99" s="3">
        <v>4.5999999999999996</v>
      </c>
      <c r="G99" s="3"/>
    </row>
    <row r="100" spans="3:7" x14ac:dyDescent="0.2">
      <c r="D100" s="2" t="s">
        <v>122</v>
      </c>
      <c r="E100" s="6">
        <v>-6.8</v>
      </c>
      <c r="F100" s="3">
        <v>-3.4</v>
      </c>
      <c r="G100" s="3"/>
    </row>
    <row r="101" spans="3:7" x14ac:dyDescent="0.2">
      <c r="D101" s="2" t="s">
        <v>123</v>
      </c>
      <c r="E101" s="6">
        <v>-1.1000000000000001</v>
      </c>
      <c r="F101" s="3">
        <v>1</v>
      </c>
      <c r="G101" s="3"/>
    </row>
    <row r="102" spans="3:7" x14ac:dyDescent="0.2">
      <c r="D102" s="2" t="s">
        <v>124</v>
      </c>
      <c r="E102" s="6">
        <v>9.3000000000000007</v>
      </c>
      <c r="F102" s="3">
        <v>11.5</v>
      </c>
      <c r="G102" s="3"/>
    </row>
    <row r="103" spans="3:7" x14ac:dyDescent="0.2">
      <c r="D103" s="2" t="s">
        <v>125</v>
      </c>
      <c r="E103" s="6">
        <v>9.1999999999999993</v>
      </c>
      <c r="F103" s="3">
        <v>13.1</v>
      </c>
      <c r="G103" s="3"/>
    </row>
    <row r="104" spans="3:7" x14ac:dyDescent="0.2">
      <c r="D104" s="2" t="s">
        <v>126</v>
      </c>
      <c r="E104" s="6">
        <v>-0.6</v>
      </c>
      <c r="F104" s="3">
        <v>11.2</v>
      </c>
      <c r="G104" s="3"/>
    </row>
    <row r="105" spans="3:7" x14ac:dyDescent="0.2">
      <c r="D105" s="2" t="s">
        <v>127</v>
      </c>
      <c r="E105" s="6">
        <v>-3.1</v>
      </c>
      <c r="F105" s="3">
        <v>7</v>
      </c>
      <c r="G105" s="3"/>
    </row>
    <row r="106" spans="3:7" x14ac:dyDescent="0.2">
      <c r="D106" s="2" t="s">
        <v>128</v>
      </c>
      <c r="E106" s="6">
        <v>0.2</v>
      </c>
      <c r="F106" s="3">
        <v>5.9</v>
      </c>
      <c r="G106" s="3"/>
    </row>
    <row r="107" spans="3:7" x14ac:dyDescent="0.2">
      <c r="D107" s="2" t="s">
        <v>129</v>
      </c>
      <c r="E107" s="6">
        <v>9.8000000000000007</v>
      </c>
      <c r="F107" s="3">
        <v>16.8</v>
      </c>
      <c r="G107" s="3"/>
    </row>
    <row r="108" spans="3:7" x14ac:dyDescent="0.2">
      <c r="C108" s="1" t="s">
        <v>131</v>
      </c>
      <c r="D108" s="2" t="s">
        <v>130</v>
      </c>
      <c r="E108" s="6">
        <v>-4.9000000000000004</v>
      </c>
      <c r="F108" s="3">
        <v>10.199999999999999</v>
      </c>
      <c r="G108" s="3"/>
    </row>
    <row r="109" spans="3:7" x14ac:dyDescent="0.2">
      <c r="D109" s="2" t="s">
        <v>132</v>
      </c>
      <c r="E109" s="6">
        <v>-1.1000000000000001</v>
      </c>
      <c r="F109" s="3">
        <v>6.9</v>
      </c>
      <c r="G109" s="3"/>
    </row>
    <row r="110" spans="3:7" x14ac:dyDescent="0.2">
      <c r="D110" s="2" t="s">
        <v>133</v>
      </c>
      <c r="E110" s="6">
        <v>4.3</v>
      </c>
      <c r="F110" s="3">
        <v>7.9</v>
      </c>
      <c r="G110" s="3"/>
    </row>
    <row r="111" spans="3:7" x14ac:dyDescent="0.2">
      <c r="D111" s="2" t="s">
        <v>134</v>
      </c>
      <c r="E111" s="6">
        <v>-6.4</v>
      </c>
      <c r="F111" s="3">
        <v>8.4</v>
      </c>
      <c r="G111" s="3"/>
    </row>
    <row r="112" spans="3:7" x14ac:dyDescent="0.2">
      <c r="D112" s="2" t="s">
        <v>135</v>
      </c>
      <c r="E112" s="6">
        <v>0.5</v>
      </c>
      <c r="F112" s="3">
        <v>3.7</v>
      </c>
      <c r="G112" s="3"/>
    </row>
    <row r="113" spans="3:7" x14ac:dyDescent="0.2">
      <c r="D113" s="2" t="s">
        <v>136</v>
      </c>
      <c r="E113" s="6">
        <v>-0.8</v>
      </c>
      <c r="F113" s="3">
        <v>2</v>
      </c>
      <c r="G113" s="3"/>
    </row>
    <row r="114" spans="3:7" x14ac:dyDescent="0.2">
      <c r="D114" s="2" t="s">
        <v>137</v>
      </c>
      <c r="E114" s="6">
        <v>12.2</v>
      </c>
      <c r="F114" s="3">
        <v>19.100000000000001</v>
      </c>
      <c r="G114" s="3"/>
    </row>
    <row r="115" spans="3:7" x14ac:dyDescent="0.2">
      <c r="D115" s="2" t="s">
        <v>138</v>
      </c>
      <c r="E115" s="6">
        <v>5.9</v>
      </c>
      <c r="F115" s="3">
        <v>6.3</v>
      </c>
      <c r="G115" s="3"/>
    </row>
    <row r="116" spans="3:7" x14ac:dyDescent="0.2">
      <c r="D116" s="2" t="s">
        <v>139</v>
      </c>
      <c r="E116" s="6">
        <v>9.6</v>
      </c>
      <c r="F116" s="3">
        <v>9</v>
      </c>
      <c r="G116" s="3"/>
    </row>
    <row r="117" spans="3:7" x14ac:dyDescent="0.2">
      <c r="D117" s="2" t="s">
        <v>140</v>
      </c>
      <c r="E117" s="6">
        <v>-7.6</v>
      </c>
      <c r="F117" s="3">
        <v>-2.2000000000000002</v>
      </c>
      <c r="G117" s="3"/>
    </row>
    <row r="118" spans="3:7" x14ac:dyDescent="0.2">
      <c r="D118" s="2" t="s">
        <v>141</v>
      </c>
      <c r="E118" s="6">
        <v>9.1999999999999993</v>
      </c>
      <c r="F118" s="3">
        <v>10.1</v>
      </c>
      <c r="G118" s="3"/>
    </row>
    <row r="119" spans="3:7" x14ac:dyDescent="0.2">
      <c r="D119" s="2" t="s">
        <v>142</v>
      </c>
      <c r="E119" s="6">
        <v>17.7</v>
      </c>
      <c r="F119" s="3">
        <v>18</v>
      </c>
      <c r="G119" s="3"/>
    </row>
    <row r="120" spans="3:7" x14ac:dyDescent="0.2">
      <c r="C120" s="1" t="s">
        <v>144</v>
      </c>
      <c r="D120" s="2" t="s">
        <v>143</v>
      </c>
      <c r="E120" s="6">
        <v>10.1</v>
      </c>
      <c r="F120" s="3">
        <v>9</v>
      </c>
      <c r="G120" s="3"/>
    </row>
    <row r="121" spans="3:7" x14ac:dyDescent="0.2">
      <c r="D121" s="2" t="s">
        <v>145</v>
      </c>
      <c r="E121" s="6">
        <v>7.1</v>
      </c>
      <c r="F121" s="3">
        <v>6.5</v>
      </c>
      <c r="G121" s="3"/>
    </row>
    <row r="122" spans="3:7" x14ac:dyDescent="0.2">
      <c r="D122" s="2" t="s">
        <v>146</v>
      </c>
      <c r="E122" s="6">
        <v>6.7</v>
      </c>
      <c r="F122" s="3">
        <v>8.1999999999999993</v>
      </c>
      <c r="G122" s="3"/>
    </row>
    <row r="123" spans="3:7" x14ac:dyDescent="0.2">
      <c r="D123" s="2" t="s">
        <v>147</v>
      </c>
      <c r="E123" s="6">
        <v>6.8</v>
      </c>
      <c r="F123" s="3">
        <v>12.1</v>
      </c>
      <c r="G123" s="3"/>
    </row>
    <row r="124" spans="3:7" x14ac:dyDescent="0.2">
      <c r="D124" s="2" t="s">
        <v>148</v>
      </c>
      <c r="E124" s="6">
        <v>7.6</v>
      </c>
      <c r="F124" s="3">
        <v>18.100000000000001</v>
      </c>
      <c r="G124" s="3"/>
    </row>
    <row r="125" spans="3:7" x14ac:dyDescent="0.2">
      <c r="D125" s="2" t="s">
        <v>149</v>
      </c>
      <c r="E125" s="6">
        <v>0.7</v>
      </c>
      <c r="F125" s="3">
        <v>4</v>
      </c>
      <c r="G125" s="3"/>
    </row>
    <row r="126" spans="3:7" x14ac:dyDescent="0.2">
      <c r="D126" s="2" t="s">
        <v>150</v>
      </c>
      <c r="E126" s="6">
        <v>15.7</v>
      </c>
      <c r="F126" s="3">
        <v>12.5</v>
      </c>
      <c r="G126" s="3"/>
    </row>
    <row r="127" spans="3:7" x14ac:dyDescent="0.2">
      <c r="D127" s="2" t="s">
        <v>151</v>
      </c>
      <c r="E127" s="6">
        <v>12.6</v>
      </c>
      <c r="F127" s="3">
        <v>11.8</v>
      </c>
      <c r="G127" s="3"/>
    </row>
    <row r="128" spans="3:7" x14ac:dyDescent="0.2">
      <c r="D128" s="2" t="s">
        <v>152</v>
      </c>
      <c r="E128" s="6">
        <v>15.8</v>
      </c>
      <c r="F128" s="3">
        <v>18.2</v>
      </c>
      <c r="G128" s="3"/>
    </row>
    <row r="129" spans="3:7" x14ac:dyDescent="0.2">
      <c r="D129" s="2" t="s">
        <v>153</v>
      </c>
      <c r="E129" s="6">
        <v>20.5</v>
      </c>
      <c r="F129" s="3">
        <v>25.6</v>
      </c>
      <c r="G129" s="3"/>
    </row>
    <row r="130" spans="3:7" x14ac:dyDescent="0.2">
      <c r="D130" s="2" t="s">
        <v>154</v>
      </c>
      <c r="E130" s="6">
        <v>6.3</v>
      </c>
      <c r="F130" s="3">
        <v>11.8</v>
      </c>
      <c r="G130" s="3"/>
    </row>
    <row r="131" spans="3:7" x14ac:dyDescent="0.2">
      <c r="D131" s="2" t="s">
        <v>155</v>
      </c>
      <c r="E131" s="6">
        <v>9.4</v>
      </c>
      <c r="F131" s="3">
        <v>18.2</v>
      </c>
      <c r="G131" s="3"/>
    </row>
    <row r="132" spans="3:7" x14ac:dyDescent="0.2">
      <c r="C132" s="1" t="s">
        <v>157</v>
      </c>
      <c r="D132" s="2" t="s">
        <v>156</v>
      </c>
      <c r="E132" s="6">
        <v>13.8</v>
      </c>
      <c r="F132" s="3">
        <v>18.7</v>
      </c>
      <c r="G132" s="3"/>
    </row>
    <row r="133" spans="3:7" x14ac:dyDescent="0.2">
      <c r="D133" s="2" t="s">
        <v>158</v>
      </c>
      <c r="E133" s="6">
        <v>3</v>
      </c>
      <c r="F133" s="3">
        <v>6.3</v>
      </c>
      <c r="G133" s="3"/>
    </row>
    <row r="134" spans="3:7" x14ac:dyDescent="0.2">
      <c r="D134" s="2" t="s">
        <v>159</v>
      </c>
      <c r="E134" s="6">
        <v>9</v>
      </c>
      <c r="F134" s="3">
        <v>16.2</v>
      </c>
      <c r="G134" s="3"/>
    </row>
    <row r="135" spans="3:7" x14ac:dyDescent="0.2">
      <c r="D135" s="2" t="s">
        <v>160</v>
      </c>
      <c r="E135" s="6">
        <v>15.5</v>
      </c>
      <c r="F135" s="3">
        <v>13.5</v>
      </c>
      <c r="G135" s="3"/>
    </row>
    <row r="136" spans="3:7" x14ac:dyDescent="0.2">
      <c r="D136" s="2" t="s">
        <v>161</v>
      </c>
      <c r="E136" s="6">
        <v>7.4</v>
      </c>
      <c r="F136" s="3">
        <v>7.6</v>
      </c>
      <c r="G136" s="3"/>
    </row>
    <row r="137" spans="3:7" x14ac:dyDescent="0.2">
      <c r="D137" s="2" t="s">
        <v>162</v>
      </c>
      <c r="E137" s="6">
        <v>2.1</v>
      </c>
      <c r="F137" s="3">
        <v>14.3</v>
      </c>
      <c r="G137" s="3"/>
    </row>
    <row r="138" spans="3:7" x14ac:dyDescent="0.2">
      <c r="D138" s="2" t="s">
        <v>163</v>
      </c>
      <c r="E138" s="6">
        <v>-8.6999999999999993</v>
      </c>
      <c r="F138" s="3">
        <v>3.8</v>
      </c>
      <c r="G138" s="3"/>
    </row>
    <row r="139" spans="3:7" x14ac:dyDescent="0.2">
      <c r="D139" s="2" t="s">
        <v>164</v>
      </c>
      <c r="E139" s="6">
        <v>-11.8</v>
      </c>
      <c r="F139" s="3">
        <v>0.8</v>
      </c>
      <c r="G139" s="3"/>
    </row>
    <row r="140" spans="3:7" x14ac:dyDescent="0.2">
      <c r="D140" s="2" t="s">
        <v>165</v>
      </c>
      <c r="E140" s="6">
        <v>-16.600000000000001</v>
      </c>
      <c r="F140" s="3">
        <v>-6.2</v>
      </c>
      <c r="G140" s="3"/>
    </row>
    <row r="141" spans="3:7" x14ac:dyDescent="0.2">
      <c r="D141" s="2" t="s">
        <v>166</v>
      </c>
      <c r="E141" s="6">
        <v>-17</v>
      </c>
      <c r="F141" s="3">
        <v>-5.5</v>
      </c>
      <c r="G141" s="3"/>
    </row>
    <row r="142" spans="3:7" x14ac:dyDescent="0.2">
      <c r="D142" s="2" t="s">
        <v>167</v>
      </c>
      <c r="E142" s="6">
        <v>-13.4</v>
      </c>
      <c r="F142" s="3">
        <v>-14.3</v>
      </c>
      <c r="G142" s="3"/>
    </row>
    <row r="143" spans="3:7" x14ac:dyDescent="0.2">
      <c r="D143" s="2" t="s">
        <v>168</v>
      </c>
      <c r="E143" s="6">
        <v>-7.5</v>
      </c>
      <c r="F143" s="3">
        <v>-5.8</v>
      </c>
      <c r="G143" s="3"/>
    </row>
    <row r="144" spans="3:7" x14ac:dyDescent="0.2">
      <c r="C144" s="1" t="s">
        <v>170</v>
      </c>
      <c r="D144" s="2" t="s">
        <v>169</v>
      </c>
      <c r="E144" s="6">
        <v>2.2999999999999998</v>
      </c>
      <c r="F144" s="3">
        <v>-3.6</v>
      </c>
      <c r="G144" s="3"/>
    </row>
    <row r="145" spans="3:7" x14ac:dyDescent="0.2">
      <c r="D145" s="2" t="s">
        <v>171</v>
      </c>
      <c r="E145" s="6">
        <v>-11.8</v>
      </c>
      <c r="F145" s="3">
        <v>-2.4</v>
      </c>
      <c r="G145" s="3"/>
    </row>
    <row r="146" spans="3:7" x14ac:dyDescent="0.2">
      <c r="D146" s="2" t="s">
        <v>172</v>
      </c>
      <c r="E146" s="6">
        <v>-2.2000000000000002</v>
      </c>
      <c r="F146" s="3">
        <v>-1.4</v>
      </c>
      <c r="G146" s="3"/>
    </row>
    <row r="147" spans="3:7" x14ac:dyDescent="0.2">
      <c r="D147" s="2" t="s">
        <v>173</v>
      </c>
      <c r="E147" s="6">
        <v>-5.7</v>
      </c>
      <c r="F147" s="3">
        <v>4.4000000000000004</v>
      </c>
      <c r="G147" s="3"/>
    </row>
    <row r="148" spans="3:7" x14ac:dyDescent="0.2">
      <c r="D148" s="2" t="s">
        <v>174</v>
      </c>
      <c r="E148" s="6">
        <v>1.7</v>
      </c>
      <c r="F148" s="3">
        <v>6.7</v>
      </c>
      <c r="G148" s="3"/>
    </row>
    <row r="149" spans="3:7" x14ac:dyDescent="0.2">
      <c r="D149" s="2" t="s">
        <v>175</v>
      </c>
      <c r="E149" s="6">
        <v>-7.4</v>
      </c>
      <c r="F149" s="3">
        <v>11.7</v>
      </c>
      <c r="G149" s="3"/>
    </row>
    <row r="150" spans="3:7" x14ac:dyDescent="0.2">
      <c r="D150" s="2" t="s">
        <v>176</v>
      </c>
      <c r="E150" s="6">
        <v>-9.8000000000000007</v>
      </c>
      <c r="F150" s="3">
        <v>-7.4</v>
      </c>
      <c r="G150" s="3"/>
    </row>
    <row r="151" spans="3:7" x14ac:dyDescent="0.2">
      <c r="D151" s="2" t="s">
        <v>177</v>
      </c>
      <c r="E151" s="6">
        <v>-17.600000000000001</v>
      </c>
      <c r="F151" s="3">
        <v>-8.8000000000000007</v>
      </c>
      <c r="G151" s="3"/>
    </row>
    <row r="152" spans="3:7" x14ac:dyDescent="0.2">
      <c r="D152" s="2" t="s">
        <v>178</v>
      </c>
      <c r="E152" s="6">
        <v>-4.3</v>
      </c>
      <c r="F152" s="3">
        <v>3.1</v>
      </c>
      <c r="G152" s="3"/>
    </row>
    <row r="153" spans="3:7" x14ac:dyDescent="0.2">
      <c r="D153" s="2" t="s">
        <v>179</v>
      </c>
      <c r="E153" s="6">
        <v>5.7</v>
      </c>
      <c r="F153" s="3">
        <v>6.1</v>
      </c>
      <c r="G153" s="3"/>
    </row>
    <row r="154" spans="3:7" x14ac:dyDescent="0.2">
      <c r="D154" s="2" t="s">
        <v>180</v>
      </c>
      <c r="E154" s="6">
        <v>-13.4</v>
      </c>
      <c r="F154" s="3">
        <v>-14.4</v>
      </c>
      <c r="G154" s="3"/>
    </row>
    <row r="155" spans="3:7" x14ac:dyDescent="0.2">
      <c r="D155" s="2" t="s">
        <v>181</v>
      </c>
      <c r="E155" s="6">
        <v>-12.2</v>
      </c>
      <c r="F155" s="3">
        <v>-5.8</v>
      </c>
      <c r="G155" s="3"/>
    </row>
    <row r="156" spans="3:7" x14ac:dyDescent="0.2">
      <c r="C156" s="1" t="s">
        <v>183</v>
      </c>
      <c r="D156" s="2" t="s">
        <v>182</v>
      </c>
      <c r="E156" s="6">
        <v>-5.8</v>
      </c>
      <c r="F156" s="3">
        <v>0</v>
      </c>
      <c r="G156" s="3"/>
    </row>
    <row r="157" spans="3:7" x14ac:dyDescent="0.2">
      <c r="D157" s="2" t="s">
        <v>184</v>
      </c>
      <c r="E157" s="6">
        <v>7.7</v>
      </c>
      <c r="F157" s="3">
        <v>4.7</v>
      </c>
      <c r="G157" s="3"/>
    </row>
    <row r="158" spans="3:7" x14ac:dyDescent="0.2">
      <c r="D158" s="2" t="s">
        <v>185</v>
      </c>
      <c r="E158" s="6">
        <v>0.3</v>
      </c>
      <c r="F158" s="3">
        <v>16.7</v>
      </c>
      <c r="G158" s="3"/>
    </row>
    <row r="159" spans="3:7" x14ac:dyDescent="0.2">
      <c r="D159" s="2" t="s">
        <v>186</v>
      </c>
      <c r="E159" s="6">
        <v>-0.6</v>
      </c>
      <c r="F159" s="3">
        <v>7.9</v>
      </c>
      <c r="G159" s="3"/>
    </row>
    <row r="160" spans="3:7" x14ac:dyDescent="0.2">
      <c r="D160" s="2" t="s">
        <v>187</v>
      </c>
      <c r="E160" s="6">
        <v>2.8</v>
      </c>
      <c r="F160" s="3">
        <v>12</v>
      </c>
      <c r="G160" s="3"/>
    </row>
    <row r="161" spans="3:7" x14ac:dyDescent="0.2">
      <c r="D161" s="2" t="s">
        <v>188</v>
      </c>
      <c r="E161" s="6">
        <v>9.6999999999999993</v>
      </c>
      <c r="F161" s="3">
        <v>14.3</v>
      </c>
      <c r="G161" s="3"/>
    </row>
    <row r="162" spans="3:7" x14ac:dyDescent="0.2">
      <c r="D162" s="2" t="s">
        <v>189</v>
      </c>
      <c r="E162" s="6">
        <v>15.9</v>
      </c>
      <c r="F162" s="3">
        <v>14.7</v>
      </c>
      <c r="G162" s="3"/>
    </row>
    <row r="163" spans="3:7" x14ac:dyDescent="0.2">
      <c r="D163" s="2" t="s">
        <v>190</v>
      </c>
      <c r="E163" s="6">
        <v>12.5</v>
      </c>
      <c r="F163" s="3">
        <v>17</v>
      </c>
      <c r="G163" s="3"/>
    </row>
    <row r="164" spans="3:7" x14ac:dyDescent="0.2">
      <c r="D164" s="2" t="s">
        <v>191</v>
      </c>
      <c r="E164" s="6">
        <v>9.5</v>
      </c>
      <c r="F164" s="3">
        <v>19.2</v>
      </c>
      <c r="G164" s="3"/>
    </row>
    <row r="165" spans="3:7" x14ac:dyDescent="0.2">
      <c r="D165" s="2" t="s">
        <v>192</v>
      </c>
      <c r="E165" s="6">
        <v>10.8</v>
      </c>
      <c r="F165" s="3">
        <v>15.7</v>
      </c>
      <c r="G165" s="3"/>
    </row>
    <row r="166" spans="3:7" x14ac:dyDescent="0.2">
      <c r="D166" s="2" t="s">
        <v>193</v>
      </c>
      <c r="E166" s="6">
        <v>20.5</v>
      </c>
      <c r="F166" s="3">
        <v>22.7</v>
      </c>
      <c r="G166" s="3"/>
    </row>
    <row r="167" spans="3:7" x14ac:dyDescent="0.2">
      <c r="D167" s="2" t="s">
        <v>194</v>
      </c>
      <c r="E167" s="6">
        <v>11.8</v>
      </c>
      <c r="F167" s="3">
        <v>12.7</v>
      </c>
      <c r="G167" s="3"/>
    </row>
    <row r="168" spans="3:7" x14ac:dyDescent="0.2">
      <c r="C168" s="1" t="s">
        <v>196</v>
      </c>
      <c r="D168" s="2" t="s">
        <v>195</v>
      </c>
      <c r="E168" s="6">
        <v>17.600000000000001</v>
      </c>
      <c r="F168" s="3">
        <v>22.4</v>
      </c>
      <c r="G168" s="3"/>
    </row>
    <row r="169" spans="3:7" x14ac:dyDescent="0.2">
      <c r="D169" s="2" t="s">
        <v>197</v>
      </c>
      <c r="E169" s="6">
        <v>15.5</v>
      </c>
      <c r="F169" s="3">
        <v>20.2</v>
      </c>
      <c r="G169" s="3"/>
    </row>
    <row r="170" spans="3:7" x14ac:dyDescent="0.2">
      <c r="D170" s="2" t="s">
        <v>198</v>
      </c>
      <c r="E170" s="6">
        <v>21.1</v>
      </c>
      <c r="F170" s="3">
        <v>19.100000000000001</v>
      </c>
      <c r="G170" s="3"/>
    </row>
    <row r="171" spans="3:7" x14ac:dyDescent="0.2">
      <c r="D171" s="2" t="s">
        <v>199</v>
      </c>
      <c r="E171" s="6">
        <v>27.3</v>
      </c>
      <c r="F171" s="3">
        <v>26.7</v>
      </c>
      <c r="G171" s="3"/>
    </row>
    <row r="172" spans="3:7" x14ac:dyDescent="0.2">
      <c r="D172" s="2" t="s">
        <v>200</v>
      </c>
      <c r="E172" s="6">
        <v>23.2</v>
      </c>
      <c r="F172" s="3">
        <v>17.399999999999999</v>
      </c>
      <c r="G172" s="3"/>
    </row>
    <row r="173" spans="3:7" x14ac:dyDescent="0.2">
      <c r="D173" s="2" t="s">
        <v>201</v>
      </c>
      <c r="E173" s="6">
        <v>32.700000000000003</v>
      </c>
      <c r="F173" s="3">
        <v>34.6</v>
      </c>
      <c r="G173" s="3"/>
    </row>
    <row r="174" spans="3:7" x14ac:dyDescent="0.2">
      <c r="D174" s="2" t="s">
        <v>202</v>
      </c>
      <c r="E174" s="6">
        <v>27.7</v>
      </c>
      <c r="F174" s="3">
        <v>19.2</v>
      </c>
      <c r="G174" s="3"/>
    </row>
    <row r="175" spans="3:7" x14ac:dyDescent="0.2">
      <c r="D175" s="2" t="s">
        <v>203</v>
      </c>
      <c r="E175" s="6">
        <v>28.4</v>
      </c>
      <c r="F175" s="3">
        <v>29.7</v>
      </c>
      <c r="G175" s="3"/>
    </row>
    <row r="176" spans="3:7" x14ac:dyDescent="0.2">
      <c r="D176" s="2" t="s">
        <v>204</v>
      </c>
      <c r="E176" s="6">
        <v>9.3000000000000007</v>
      </c>
      <c r="F176" s="3">
        <v>14</v>
      </c>
      <c r="G176" s="3"/>
    </row>
    <row r="177" spans="3:7" x14ac:dyDescent="0.2">
      <c r="D177" s="2" t="s">
        <v>205</v>
      </c>
      <c r="E177" s="6">
        <v>26.5</v>
      </c>
      <c r="F177" s="3">
        <v>24.9</v>
      </c>
      <c r="G177" s="3"/>
    </row>
    <row r="178" spans="3:7" x14ac:dyDescent="0.2">
      <c r="D178" s="2" t="s">
        <v>206</v>
      </c>
      <c r="E178" s="6">
        <v>28.4</v>
      </c>
      <c r="F178" s="3">
        <v>34.700000000000003</v>
      </c>
      <c r="G178" s="3"/>
    </row>
    <row r="179" spans="3:7" x14ac:dyDescent="0.2">
      <c r="D179" s="2" t="s">
        <v>207</v>
      </c>
      <c r="E179" s="6">
        <v>30.5</v>
      </c>
      <c r="F179" s="3">
        <v>22.8</v>
      </c>
      <c r="G179" s="3"/>
    </row>
    <row r="180" spans="3:7" x14ac:dyDescent="0.2">
      <c r="C180" s="1" t="s">
        <v>209</v>
      </c>
      <c r="D180" s="2" t="s">
        <v>208</v>
      </c>
      <c r="E180" s="6">
        <v>24.1</v>
      </c>
      <c r="F180" s="3">
        <v>28.6</v>
      </c>
      <c r="G180" s="3"/>
    </row>
    <row r="181" spans="3:7" x14ac:dyDescent="0.2">
      <c r="D181" s="2" t="s">
        <v>210</v>
      </c>
      <c r="E181" s="6">
        <v>23.6</v>
      </c>
      <c r="F181" s="3">
        <v>28.6</v>
      </c>
      <c r="G181" s="3"/>
    </row>
    <row r="182" spans="3:7" x14ac:dyDescent="0.2">
      <c r="D182" s="2" t="s">
        <v>211</v>
      </c>
      <c r="E182" s="6">
        <v>15.1</v>
      </c>
      <c r="F182" s="3">
        <v>21.9</v>
      </c>
      <c r="G182" s="3"/>
    </row>
    <row r="183" spans="3:7" x14ac:dyDescent="0.2">
      <c r="D183" s="2" t="s">
        <v>212</v>
      </c>
      <c r="E183" s="6">
        <v>19.3</v>
      </c>
      <c r="F183" s="3">
        <v>17.3</v>
      </c>
      <c r="G183" s="3"/>
    </row>
    <row r="184" spans="3:7" x14ac:dyDescent="0.2">
      <c r="D184" s="2" t="s">
        <v>213</v>
      </c>
      <c r="E184" s="6">
        <v>9.9</v>
      </c>
      <c r="F184" s="3">
        <v>8.4</v>
      </c>
      <c r="G184" s="3"/>
    </row>
    <row r="185" spans="3:7" x14ac:dyDescent="0.2">
      <c r="D185" s="2" t="s">
        <v>214</v>
      </c>
      <c r="E185" s="6">
        <v>14.1</v>
      </c>
      <c r="F185" s="3">
        <v>6.3</v>
      </c>
      <c r="G185" s="3"/>
    </row>
    <row r="186" spans="3:7" x14ac:dyDescent="0.2">
      <c r="D186" s="2" t="s">
        <v>215</v>
      </c>
      <c r="E186" s="6">
        <v>11.1</v>
      </c>
      <c r="F186" s="3">
        <v>14.3</v>
      </c>
      <c r="G186" s="3"/>
    </row>
    <row r="187" spans="3:7" x14ac:dyDescent="0.2">
      <c r="D187" s="2" t="s">
        <v>216</v>
      </c>
      <c r="E187" s="6">
        <v>6.8</v>
      </c>
      <c r="F187" s="3">
        <v>9.3000000000000007</v>
      </c>
      <c r="G187" s="3"/>
    </row>
    <row r="188" spans="3:7" x14ac:dyDescent="0.2">
      <c r="D188" s="2" t="s">
        <v>217</v>
      </c>
      <c r="E188" s="6">
        <v>2</v>
      </c>
      <c r="F188" s="3">
        <v>10.5</v>
      </c>
      <c r="G188" s="3"/>
    </row>
    <row r="189" spans="3:7" x14ac:dyDescent="0.2">
      <c r="D189" s="2" t="s">
        <v>218</v>
      </c>
      <c r="E189" s="6">
        <v>8.1</v>
      </c>
      <c r="F189" s="3">
        <v>12.4</v>
      </c>
      <c r="G189" s="3"/>
    </row>
    <row r="190" spans="3:7" x14ac:dyDescent="0.2">
      <c r="D190" s="2" t="s">
        <v>219</v>
      </c>
      <c r="E190" s="6">
        <v>2.2999999999999998</v>
      </c>
      <c r="F190" s="3">
        <v>4.9000000000000004</v>
      </c>
      <c r="G190" s="3"/>
    </row>
    <row r="191" spans="3:7" x14ac:dyDescent="0.2">
      <c r="D191" s="2" t="s">
        <v>220</v>
      </c>
      <c r="E191" s="6">
        <v>2.8</v>
      </c>
      <c r="F191" s="3">
        <v>8.8000000000000007</v>
      </c>
      <c r="G191" s="3"/>
    </row>
    <row r="192" spans="3:7" x14ac:dyDescent="0.2">
      <c r="C192" s="1" t="s">
        <v>222</v>
      </c>
      <c r="D192" s="2" t="s">
        <v>221</v>
      </c>
      <c r="E192" s="6">
        <v>5.2</v>
      </c>
      <c r="F192" s="3">
        <v>9</v>
      </c>
      <c r="G192" s="3"/>
    </row>
    <row r="193" spans="1:7" x14ac:dyDescent="0.2">
      <c r="D193" s="2" t="s">
        <v>223</v>
      </c>
      <c r="E193" s="6">
        <v>9.1</v>
      </c>
      <c r="F193" s="3">
        <v>18.600000000000001</v>
      </c>
      <c r="G193" s="3"/>
    </row>
    <row r="194" spans="1:7" x14ac:dyDescent="0.2">
      <c r="D194" s="2" t="s">
        <v>224</v>
      </c>
      <c r="E194" s="6">
        <v>7.4</v>
      </c>
      <c r="F194" s="3">
        <v>13.4</v>
      </c>
      <c r="G194" s="3"/>
    </row>
    <row r="195" spans="1:7" x14ac:dyDescent="0.2">
      <c r="D195" s="2" t="s">
        <v>225</v>
      </c>
      <c r="E195" s="6">
        <v>-4.5999999999999996</v>
      </c>
      <c r="F195" s="3">
        <v>4.4000000000000004</v>
      </c>
      <c r="G195" s="3"/>
    </row>
    <row r="196" spans="1:7" x14ac:dyDescent="0.2">
      <c r="D196" s="2" t="s">
        <v>226</v>
      </c>
      <c r="E196" s="6">
        <v>-3.3</v>
      </c>
      <c r="F196" s="3">
        <v>-2.2000000000000002</v>
      </c>
      <c r="G196" s="3"/>
    </row>
    <row r="197" spans="1:7" x14ac:dyDescent="0.2">
      <c r="D197" s="2" t="s">
        <v>227</v>
      </c>
      <c r="E197" s="6">
        <v>1.1000000000000001</v>
      </c>
      <c r="F197" s="3">
        <v>3.1</v>
      </c>
      <c r="G197" s="3"/>
    </row>
    <row r="198" spans="1:7" x14ac:dyDescent="0.2">
      <c r="D198" s="2" t="s">
        <v>228</v>
      </c>
      <c r="E198" s="6">
        <v>18</v>
      </c>
      <c r="F198" s="3">
        <v>11.9</v>
      </c>
      <c r="G198" s="3"/>
    </row>
    <row r="199" spans="1:7" x14ac:dyDescent="0.2">
      <c r="A199">
        <v>-80</v>
      </c>
      <c r="B199">
        <v>60</v>
      </c>
      <c r="D199" s="2" t="s">
        <v>229</v>
      </c>
      <c r="E199" s="6">
        <v>8.6</v>
      </c>
      <c r="F199" s="3">
        <v>16.7</v>
      </c>
      <c r="G199" s="3"/>
    </row>
    <row r="200" spans="1:7" x14ac:dyDescent="0.2">
      <c r="A200">
        <v>-80</v>
      </c>
      <c r="B200">
        <v>60</v>
      </c>
      <c r="D200" s="2" t="s">
        <v>230</v>
      </c>
      <c r="E200" s="6">
        <v>-42.2</v>
      </c>
      <c r="F200" s="3">
        <v>-35.200000000000003</v>
      </c>
      <c r="G200" s="3"/>
    </row>
    <row r="201" spans="1:7" x14ac:dyDescent="0.2">
      <c r="A201">
        <v>-80</v>
      </c>
      <c r="B201">
        <v>60</v>
      </c>
      <c r="D201" s="2" t="s">
        <v>231</v>
      </c>
      <c r="E201" s="6">
        <v>-70.3</v>
      </c>
      <c r="F201" s="3">
        <v>-54.8</v>
      </c>
      <c r="G201" s="3"/>
    </row>
    <row r="202" spans="1:7" x14ac:dyDescent="0.2">
      <c r="D202" s="2" t="s">
        <v>232</v>
      </c>
      <c r="E202" s="6">
        <v>-28.6</v>
      </c>
      <c r="F202" s="3">
        <v>-26.5</v>
      </c>
      <c r="G202" s="3"/>
    </row>
    <row r="203" spans="1:7" x14ac:dyDescent="0.2">
      <c r="D203" s="2" t="s">
        <v>233</v>
      </c>
      <c r="E203" s="6">
        <v>4.8</v>
      </c>
      <c r="F203" s="3">
        <v>14.5</v>
      </c>
      <c r="G203" s="3"/>
    </row>
    <row r="204" spans="1:7" x14ac:dyDescent="0.2">
      <c r="C204" s="1" t="s">
        <v>235</v>
      </c>
      <c r="D204" s="2" t="s">
        <v>234</v>
      </c>
      <c r="E204" s="6">
        <v>9.6999999999999993</v>
      </c>
      <c r="F204" s="3">
        <v>17.2</v>
      </c>
      <c r="G204" s="3"/>
    </row>
    <row r="205" spans="1:7" x14ac:dyDescent="0.2">
      <c r="D205" s="2" t="s">
        <v>236</v>
      </c>
      <c r="E205" s="6">
        <v>13.1</v>
      </c>
      <c r="F205" s="3">
        <v>14.9</v>
      </c>
      <c r="G205" s="3"/>
    </row>
    <row r="206" spans="1:7" x14ac:dyDescent="0.2">
      <c r="D206" s="2" t="s">
        <v>237</v>
      </c>
      <c r="E206" s="6">
        <v>18.600000000000001</v>
      </c>
      <c r="F206" s="3">
        <v>23.8</v>
      </c>
      <c r="G206" s="3"/>
    </row>
    <row r="207" spans="1:7" x14ac:dyDescent="0.2">
      <c r="D207" s="2" t="s">
        <v>238</v>
      </c>
      <c r="E207" s="6">
        <v>23.3</v>
      </c>
      <c r="F207" s="3">
        <v>27.2</v>
      </c>
      <c r="G207" s="3"/>
    </row>
    <row r="208" spans="1:7" x14ac:dyDescent="0.2">
      <c r="D208" s="2" t="s">
        <v>239</v>
      </c>
      <c r="E208" s="6">
        <v>10.1</v>
      </c>
      <c r="F208" s="3">
        <v>8.4</v>
      </c>
      <c r="G208" s="3"/>
    </row>
    <row r="209" spans="3:9" x14ac:dyDescent="0.2">
      <c r="D209" s="2" t="s">
        <v>240</v>
      </c>
      <c r="E209" s="6">
        <v>20.5</v>
      </c>
      <c r="F209" s="3">
        <v>26.9</v>
      </c>
      <c r="G209" s="3"/>
    </row>
    <row r="210" spans="3:9" x14ac:dyDescent="0.2">
      <c r="D210" s="2" t="s">
        <v>241</v>
      </c>
      <c r="E210" s="6">
        <v>6.6</v>
      </c>
      <c r="F210" s="3">
        <v>5.3</v>
      </c>
      <c r="G210" s="3"/>
    </row>
    <row r="211" spans="3:9" x14ac:dyDescent="0.2">
      <c r="D211" s="2" t="s">
        <v>242</v>
      </c>
      <c r="E211" s="6">
        <v>14.5</v>
      </c>
      <c r="F211" s="3">
        <v>20.9</v>
      </c>
      <c r="G211" s="3"/>
    </row>
    <row r="212" spans="3:9" x14ac:dyDescent="0.2">
      <c r="D212" s="2" t="s">
        <v>243</v>
      </c>
      <c r="E212" s="6">
        <v>31.5</v>
      </c>
      <c r="F212" s="3">
        <v>48.6</v>
      </c>
      <c r="G212" s="3"/>
    </row>
    <row r="213" spans="3:9" x14ac:dyDescent="0.2">
      <c r="D213" s="2" t="s">
        <v>244</v>
      </c>
      <c r="E213" s="6">
        <v>40.1</v>
      </c>
      <c r="F213" s="3">
        <v>33.799999999999997</v>
      </c>
      <c r="G213" s="3"/>
    </row>
    <row r="214" spans="3:9" x14ac:dyDescent="0.2">
      <c r="D214" s="2" t="s">
        <v>245</v>
      </c>
      <c r="E214" s="6">
        <v>22.3</v>
      </c>
      <c r="F214" s="3">
        <v>15.3</v>
      </c>
      <c r="G214" s="3"/>
    </row>
    <row r="215" spans="3:9" x14ac:dyDescent="0.2">
      <c r="D215" s="2" t="s">
        <v>246</v>
      </c>
      <c r="E215" s="6">
        <v>27.8</v>
      </c>
      <c r="F215" s="3">
        <v>28.9</v>
      </c>
      <c r="G215" s="3"/>
    </row>
    <row r="216" spans="3:9" x14ac:dyDescent="0.2">
      <c r="C216" s="1" t="s">
        <v>248</v>
      </c>
      <c r="D216" s="2" t="s">
        <v>247</v>
      </c>
      <c r="E216" s="6">
        <v>28.8</v>
      </c>
      <c r="F216" s="3">
        <v>30.6</v>
      </c>
      <c r="G216" s="3"/>
    </row>
    <row r="217" spans="3:9" x14ac:dyDescent="0.2">
      <c r="D217" s="2" t="s">
        <v>249</v>
      </c>
      <c r="E217" s="6">
        <v>17</v>
      </c>
      <c r="F217" s="3">
        <v>20.399999999999999</v>
      </c>
      <c r="G217" s="3"/>
    </row>
    <row r="218" spans="3:9" x14ac:dyDescent="0.2">
      <c r="D218" s="2" t="s">
        <v>250</v>
      </c>
      <c r="E218" s="6">
        <v>11</v>
      </c>
      <c r="F218" s="3">
        <v>23.6</v>
      </c>
      <c r="G218" s="3"/>
    </row>
    <row r="219" spans="3:9" x14ac:dyDescent="0.2">
      <c r="D219" s="2" t="s">
        <v>251</v>
      </c>
      <c r="E219" s="6">
        <v>16.600000000000001</v>
      </c>
      <c r="F219" s="3">
        <v>17.600000000000001</v>
      </c>
      <c r="G219" s="3"/>
    </row>
    <row r="220" spans="3:9" x14ac:dyDescent="0.2">
      <c r="D220" s="2" t="s">
        <v>252</v>
      </c>
      <c r="E220" s="6">
        <v>21.2</v>
      </c>
      <c r="F220" s="3">
        <v>26.7</v>
      </c>
      <c r="G220" s="3"/>
    </row>
    <row r="221" spans="3:9" x14ac:dyDescent="0.2">
      <c r="D221" s="2" t="s">
        <v>253</v>
      </c>
      <c r="E221" s="6">
        <v>19.8</v>
      </c>
      <c r="F221" s="3">
        <v>26</v>
      </c>
      <c r="G221" s="3"/>
    </row>
    <row r="222" spans="3:9" x14ac:dyDescent="0.2">
      <c r="D222" s="2" t="s">
        <v>254</v>
      </c>
      <c r="E222" s="6">
        <v>20</v>
      </c>
      <c r="F222" s="3">
        <v>16.600000000000001</v>
      </c>
      <c r="G222" s="3"/>
      <c r="I222" s="3"/>
    </row>
    <row r="223" spans="3:9" x14ac:dyDescent="0.2">
      <c r="D223" s="2" t="s">
        <v>255</v>
      </c>
      <c r="E223" s="6">
        <v>23.1</v>
      </c>
      <c r="F223" s="3">
        <v>14.5</v>
      </c>
      <c r="G223" s="3"/>
      <c r="I223" s="3"/>
    </row>
    <row r="224" spans="3:9" x14ac:dyDescent="0.2">
      <c r="D224" s="2" t="s">
        <v>256</v>
      </c>
      <c r="E224" s="6">
        <v>10.5</v>
      </c>
      <c r="F224" s="3">
        <v>13.2</v>
      </c>
      <c r="G224" s="3"/>
      <c r="I224" s="3"/>
    </row>
    <row r="225" spans="3:9" x14ac:dyDescent="0.2">
      <c r="D225" s="2" t="s">
        <v>257</v>
      </c>
      <c r="E225" s="6">
        <v>12.1</v>
      </c>
      <c r="F225" s="3">
        <v>10.8</v>
      </c>
      <c r="G225" s="3"/>
      <c r="I225" s="3"/>
    </row>
    <row r="226" spans="3:9" x14ac:dyDescent="0.2">
      <c r="D226" s="2" t="s">
        <v>258</v>
      </c>
      <c r="E226" s="6">
        <v>3.2</v>
      </c>
      <c r="F226" s="3">
        <v>18.8</v>
      </c>
      <c r="G226" s="3"/>
      <c r="I226" s="3"/>
    </row>
    <row r="227" spans="3:9" x14ac:dyDescent="0.2">
      <c r="D227" s="2" t="s">
        <v>259</v>
      </c>
      <c r="E227" s="6">
        <v>-7.3</v>
      </c>
      <c r="F227" s="3">
        <v>2.2999999999999998</v>
      </c>
      <c r="G227" s="3"/>
      <c r="I227" s="3"/>
    </row>
    <row r="228" spans="3:9" x14ac:dyDescent="0.2">
      <c r="C228" s="1" t="s">
        <v>261</v>
      </c>
      <c r="D228" s="2" t="s">
        <v>260</v>
      </c>
      <c r="E228" s="6">
        <v>-9.1999999999999993</v>
      </c>
      <c r="F228" s="4">
        <v>3.8</v>
      </c>
      <c r="G228" s="3"/>
      <c r="I228" s="3"/>
    </row>
    <row r="229" spans="3:9" x14ac:dyDescent="0.2">
      <c r="D229" s="2" t="s">
        <v>262</v>
      </c>
      <c r="E229" s="6">
        <v>-4.4000000000000004</v>
      </c>
      <c r="F229" s="3">
        <v>1.2</v>
      </c>
      <c r="G229" s="3"/>
      <c r="I229" s="3"/>
    </row>
    <row r="230" spans="3:9" x14ac:dyDescent="0.2">
      <c r="D230" s="2" t="s">
        <v>263</v>
      </c>
      <c r="E230" s="6">
        <v>-6.4</v>
      </c>
      <c r="F230" s="3">
        <v>9.3000000000000007</v>
      </c>
      <c r="G230" s="3"/>
      <c r="I230" s="3"/>
    </row>
    <row r="231" spans="3:9" x14ac:dyDescent="0.2">
      <c r="D231" t="s">
        <v>264</v>
      </c>
      <c r="E231" s="3">
        <v>-8.8000000000000007</v>
      </c>
      <c r="F231" s="3">
        <v>6</v>
      </c>
      <c r="G231" s="3"/>
      <c r="I231" s="3"/>
    </row>
    <row r="232" spans="3:9" x14ac:dyDescent="0.2">
      <c r="D232" t="s">
        <v>265</v>
      </c>
      <c r="E232" s="3">
        <v>-20.9</v>
      </c>
      <c r="F232" s="3">
        <v>0.8</v>
      </c>
      <c r="G232" s="3"/>
      <c r="I232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88F87-5D59-4F2F-BD9A-0747EDD3B90F}">
  <dimension ref="A1:P235"/>
  <sheetViews>
    <sheetView workbookViewId="0">
      <selection activeCell="R9" sqref="R9"/>
    </sheetView>
  </sheetViews>
  <sheetFormatPr defaultRowHeight="14.25" x14ac:dyDescent="0.2"/>
  <sheetData>
    <row r="1" spans="1:16" x14ac:dyDescent="0.2">
      <c r="C1" t="s">
        <v>276</v>
      </c>
      <c r="D1" t="str">
        <f>C1</f>
        <v>Manufacturing</v>
      </c>
      <c r="E1" t="str">
        <f>D1</f>
        <v>Manufacturing</v>
      </c>
      <c r="F1" t="s">
        <v>277</v>
      </c>
      <c r="G1" t="str">
        <f>F1</f>
        <v>Service Sector</v>
      </c>
      <c r="H1" t="str">
        <f>G1</f>
        <v>Service Sector</v>
      </c>
    </row>
    <row r="2" spans="1:16" x14ac:dyDescent="0.2">
      <c r="C2" t="s">
        <v>278</v>
      </c>
      <c r="D2" t="s">
        <v>279</v>
      </c>
      <c r="E2" t="s">
        <v>280</v>
      </c>
      <c r="F2" t="s">
        <v>278</v>
      </c>
      <c r="G2" t="s">
        <v>279</v>
      </c>
      <c r="H2" t="s">
        <v>280</v>
      </c>
      <c r="K2" t="s">
        <v>281</v>
      </c>
      <c r="L2" t="s">
        <v>282</v>
      </c>
      <c r="M2" t="s">
        <v>283</v>
      </c>
      <c r="O2" t="s">
        <v>284</v>
      </c>
    </row>
    <row r="3" spans="1:16" hidden="1" x14ac:dyDescent="0.2">
      <c r="A3" s="1"/>
      <c r="B3" s="1" t="s">
        <v>285</v>
      </c>
      <c r="C3" t="s">
        <v>286</v>
      </c>
      <c r="D3" t="s">
        <v>287</v>
      </c>
      <c r="E3" t="s">
        <v>288</v>
      </c>
      <c r="F3" t="s">
        <v>289</v>
      </c>
      <c r="G3" t="s">
        <v>290</v>
      </c>
      <c r="H3" t="s">
        <v>291</v>
      </c>
    </row>
    <row r="4" spans="1:16" hidden="1" x14ac:dyDescent="0.2">
      <c r="B4" t="s">
        <v>7</v>
      </c>
      <c r="C4" t="s">
        <v>292</v>
      </c>
      <c r="D4" t="s">
        <v>293</v>
      </c>
      <c r="E4" t="s">
        <v>294</v>
      </c>
      <c r="F4" t="s">
        <v>295</v>
      </c>
      <c r="G4" t="s">
        <v>296</v>
      </c>
      <c r="H4" t="s">
        <v>297</v>
      </c>
    </row>
    <row r="5" spans="1:16" hidden="1" x14ac:dyDescent="0.2">
      <c r="B5" t="s">
        <v>13</v>
      </c>
      <c r="C5" t="s">
        <v>15</v>
      </c>
      <c r="D5" t="s">
        <v>15</v>
      </c>
      <c r="E5" t="s">
        <v>15</v>
      </c>
      <c r="F5" t="s">
        <v>15</v>
      </c>
      <c r="G5" t="s">
        <v>15</v>
      </c>
      <c r="H5" t="s">
        <v>15</v>
      </c>
    </row>
    <row r="6" spans="1:16" hidden="1" x14ac:dyDescent="0.2">
      <c r="B6" t="s">
        <v>298</v>
      </c>
      <c r="C6" t="s">
        <v>299</v>
      </c>
      <c r="D6" t="s">
        <v>299</v>
      </c>
      <c r="E6" t="s">
        <v>299</v>
      </c>
      <c r="F6" t="s">
        <v>299</v>
      </c>
      <c r="G6" t="s">
        <v>299</v>
      </c>
      <c r="H6" t="s">
        <v>299</v>
      </c>
    </row>
    <row r="7" spans="1:16" hidden="1" x14ac:dyDescent="0.2">
      <c r="B7" t="s">
        <v>16</v>
      </c>
      <c r="C7" t="s">
        <v>19</v>
      </c>
      <c r="D7" t="s">
        <v>19</v>
      </c>
      <c r="E7" t="s">
        <v>19</v>
      </c>
      <c r="F7" t="s">
        <v>300</v>
      </c>
      <c r="G7" t="s">
        <v>300</v>
      </c>
      <c r="H7" t="s">
        <v>300</v>
      </c>
    </row>
    <row r="8" spans="1:16" x14ac:dyDescent="0.2">
      <c r="A8" t="str">
        <f t="shared" ref="A8:A71" si="0">IF(RIGHT(B8,1)="7",_xlfn.CONCAT("'",RIGHT(LEFT(B8,4),2)),"")</f>
        <v/>
      </c>
      <c r="B8" t="s">
        <v>20</v>
      </c>
      <c r="C8" s="3" t="e">
        <v>#N/A</v>
      </c>
      <c r="D8" s="3" t="e">
        <v>#N/A</v>
      </c>
      <c r="E8" s="3" t="e">
        <v>#N/A</v>
      </c>
      <c r="F8" s="3" t="e">
        <v>#N/A</v>
      </c>
      <c r="G8" s="3" t="e">
        <v>#N/A</v>
      </c>
      <c r="H8" s="3" t="e">
        <v>#N/A</v>
      </c>
      <c r="K8" s="3">
        <f>AVERAGE(C$15:C$234)</f>
        <v>27.972878787878791</v>
      </c>
      <c r="L8" s="3">
        <f t="shared" ref="L8:L71" si="1">AVERAGE(D$15:D$234)</f>
        <v>8.897727272727268</v>
      </c>
      <c r="M8" s="3">
        <f t="shared" ref="M8:M71" si="2">AVERAGE(E$15:E$234)</f>
        <v>20.683484848484866</v>
      </c>
      <c r="N8" s="3">
        <f t="shared" ref="N8:N71" si="3">AVERAGE(F$46:F$234)</f>
        <v>27.191358024691361</v>
      </c>
      <c r="O8" s="3">
        <f t="shared" ref="O8:O71" si="4">AVERAGE(G$46:G$234)</f>
        <v>7.2421516754850099</v>
      </c>
      <c r="P8" s="3">
        <f t="shared" ref="P8:P71" si="5">AVERAGE(H$46:H$234)</f>
        <v>15.564902998236327</v>
      </c>
    </row>
    <row r="9" spans="1:16" x14ac:dyDescent="0.2">
      <c r="A9" t="str">
        <f t="shared" si="0"/>
        <v/>
      </c>
      <c r="B9" t="s">
        <v>21</v>
      </c>
      <c r="C9" s="3" t="e">
        <v>#N/A</v>
      </c>
      <c r="D9" s="3" t="e">
        <v>#N/A</v>
      </c>
      <c r="E9" s="3" t="e">
        <v>#N/A</v>
      </c>
      <c r="F9" s="3" t="e">
        <v>#N/A</v>
      </c>
      <c r="G9" s="3" t="e">
        <v>#N/A</v>
      </c>
      <c r="H9" s="3" t="e">
        <v>#N/A</v>
      </c>
      <c r="K9" s="3">
        <f t="shared" ref="K9:K71" si="6">AVERAGE(C$15:C$234)</f>
        <v>27.972878787878791</v>
      </c>
      <c r="L9" s="3">
        <f t="shared" si="1"/>
        <v>8.897727272727268</v>
      </c>
      <c r="M9" s="3">
        <f t="shared" si="2"/>
        <v>20.683484848484866</v>
      </c>
      <c r="N9" s="3">
        <f t="shared" si="3"/>
        <v>27.191358024691361</v>
      </c>
      <c r="O9" s="3">
        <f t="shared" si="4"/>
        <v>7.2421516754850099</v>
      </c>
      <c r="P9" s="3">
        <f t="shared" si="5"/>
        <v>15.564902998236327</v>
      </c>
    </row>
    <row r="10" spans="1:16" x14ac:dyDescent="0.2">
      <c r="A10" t="str">
        <f t="shared" si="0"/>
        <v/>
      </c>
      <c r="B10" t="s">
        <v>22</v>
      </c>
      <c r="C10" s="3" t="e">
        <v>#N/A</v>
      </c>
      <c r="D10" s="3" t="e">
        <v>#N/A</v>
      </c>
      <c r="E10" s="3" t="e">
        <v>#N/A</v>
      </c>
      <c r="F10" s="3" t="e">
        <v>#N/A</v>
      </c>
      <c r="G10" s="3" t="e">
        <v>#N/A</v>
      </c>
      <c r="H10" s="3" t="e">
        <v>#N/A</v>
      </c>
      <c r="K10" s="3">
        <f t="shared" si="6"/>
        <v>27.972878787878791</v>
      </c>
      <c r="L10" s="3">
        <f t="shared" si="1"/>
        <v>8.897727272727268</v>
      </c>
      <c r="M10" s="3">
        <f>AVERAGE(E$15:E$234)</f>
        <v>20.683484848484866</v>
      </c>
      <c r="N10" s="3">
        <f t="shared" si="3"/>
        <v>27.191358024691361</v>
      </c>
      <c r="O10" s="3">
        <f t="shared" si="4"/>
        <v>7.2421516754850099</v>
      </c>
      <c r="P10" s="3">
        <f t="shared" si="5"/>
        <v>15.564902998236327</v>
      </c>
    </row>
    <row r="11" spans="1:16" x14ac:dyDescent="0.2">
      <c r="A11" t="str">
        <f t="shared" si="0"/>
        <v/>
      </c>
      <c r="B11" t="s">
        <v>23</v>
      </c>
      <c r="C11" s="3" t="e">
        <v>#N/A</v>
      </c>
      <c r="D11" s="3" t="e">
        <v>#N/A</v>
      </c>
      <c r="E11" s="3" t="e">
        <v>#N/A</v>
      </c>
      <c r="F11" s="3" t="e">
        <v>#N/A</v>
      </c>
      <c r="G11" s="3" t="e">
        <v>#N/A</v>
      </c>
      <c r="H11" s="3" t="e">
        <v>#N/A</v>
      </c>
      <c r="K11" s="3">
        <f t="shared" si="6"/>
        <v>27.972878787878791</v>
      </c>
      <c r="L11" s="3">
        <f t="shared" si="1"/>
        <v>8.897727272727268</v>
      </c>
      <c r="M11" s="3">
        <f t="shared" si="2"/>
        <v>20.683484848484866</v>
      </c>
      <c r="N11" s="3">
        <f t="shared" si="3"/>
        <v>27.191358024691361</v>
      </c>
      <c r="O11" s="3">
        <f t="shared" si="4"/>
        <v>7.2421516754850099</v>
      </c>
      <c r="P11" s="3">
        <f t="shared" si="5"/>
        <v>15.564902998236327</v>
      </c>
    </row>
    <row r="12" spans="1:16" x14ac:dyDescent="0.2">
      <c r="A12" t="str">
        <f t="shared" si="0"/>
        <v/>
      </c>
      <c r="B12" t="s">
        <v>24</v>
      </c>
      <c r="C12" s="3" t="e">
        <v>#N/A</v>
      </c>
      <c r="D12" s="3" t="e">
        <v>#N/A</v>
      </c>
      <c r="E12" s="3" t="e">
        <v>#N/A</v>
      </c>
      <c r="F12" s="3" t="e">
        <v>#N/A</v>
      </c>
      <c r="G12" s="3" t="e">
        <v>#N/A</v>
      </c>
      <c r="H12" s="3" t="e">
        <v>#N/A</v>
      </c>
      <c r="K12" s="3">
        <f t="shared" si="6"/>
        <v>27.972878787878791</v>
      </c>
      <c r="L12" s="3">
        <f t="shared" si="1"/>
        <v>8.897727272727268</v>
      </c>
      <c r="M12" s="3">
        <f t="shared" si="2"/>
        <v>20.683484848484866</v>
      </c>
      <c r="N12" s="3">
        <f t="shared" si="3"/>
        <v>27.191358024691361</v>
      </c>
      <c r="O12" s="3">
        <f t="shared" si="4"/>
        <v>7.2421516754850099</v>
      </c>
      <c r="P12" s="3">
        <f t="shared" si="5"/>
        <v>15.564902998236327</v>
      </c>
    </row>
    <row r="13" spans="1:16" x14ac:dyDescent="0.2">
      <c r="A13" t="str">
        <f t="shared" si="0"/>
        <v/>
      </c>
      <c r="B13" t="s">
        <v>25</v>
      </c>
      <c r="C13" s="3" t="e">
        <v>#N/A</v>
      </c>
      <c r="D13" s="3" t="e">
        <v>#N/A</v>
      </c>
      <c r="E13" s="3" t="e">
        <v>#N/A</v>
      </c>
      <c r="F13" s="3" t="e">
        <v>#N/A</v>
      </c>
      <c r="G13" s="3" t="e">
        <v>#N/A</v>
      </c>
      <c r="H13" s="3" t="e">
        <v>#N/A</v>
      </c>
      <c r="K13" s="3">
        <f t="shared" si="6"/>
        <v>27.972878787878791</v>
      </c>
      <c r="L13" s="3">
        <f t="shared" si="1"/>
        <v>8.897727272727268</v>
      </c>
      <c r="M13" s="3">
        <f t="shared" si="2"/>
        <v>20.683484848484866</v>
      </c>
      <c r="N13" s="3">
        <f t="shared" si="3"/>
        <v>27.191358024691361</v>
      </c>
      <c r="O13" s="3">
        <f t="shared" si="4"/>
        <v>7.2421516754850099</v>
      </c>
      <c r="P13" s="3">
        <f t="shared" si="5"/>
        <v>15.564902998236327</v>
      </c>
    </row>
    <row r="14" spans="1:16" x14ac:dyDescent="0.2">
      <c r="A14" t="str">
        <f t="shared" si="0"/>
        <v>'04</v>
      </c>
      <c r="B14" t="s">
        <v>26</v>
      </c>
      <c r="C14" s="3" t="e">
        <v>#N/A</v>
      </c>
      <c r="D14" s="3" t="e">
        <v>#N/A</v>
      </c>
      <c r="E14" s="3" t="e">
        <v>#N/A</v>
      </c>
      <c r="F14" s="3" t="e">
        <v>#N/A</v>
      </c>
      <c r="G14" s="3" t="e">
        <v>#N/A</v>
      </c>
      <c r="H14" s="3" t="e">
        <v>#N/A</v>
      </c>
      <c r="K14" s="3">
        <f t="shared" si="6"/>
        <v>27.972878787878791</v>
      </c>
      <c r="L14" s="3">
        <f t="shared" si="1"/>
        <v>8.897727272727268</v>
      </c>
      <c r="M14" s="3">
        <f t="shared" si="2"/>
        <v>20.683484848484866</v>
      </c>
      <c r="N14" s="3">
        <f t="shared" si="3"/>
        <v>27.191358024691361</v>
      </c>
      <c r="O14" s="3">
        <f t="shared" si="4"/>
        <v>7.2421516754850099</v>
      </c>
      <c r="P14" s="3">
        <f t="shared" si="5"/>
        <v>15.564902998236327</v>
      </c>
    </row>
    <row r="15" spans="1:16" x14ac:dyDescent="0.2">
      <c r="A15" t="str">
        <f t="shared" si="0"/>
        <v/>
      </c>
      <c r="B15" t="s">
        <v>28</v>
      </c>
      <c r="C15" s="3">
        <v>60.9</v>
      </c>
      <c r="D15" s="3">
        <v>28.8</v>
      </c>
      <c r="E15" s="3">
        <v>22.066666666666666</v>
      </c>
      <c r="F15" s="3" t="e">
        <v>#N/A</v>
      </c>
      <c r="G15" s="3" t="e">
        <v>#N/A</v>
      </c>
      <c r="H15" s="3" t="e">
        <v>#N/A</v>
      </c>
      <c r="K15" s="3">
        <f t="shared" si="6"/>
        <v>27.972878787878791</v>
      </c>
      <c r="L15" s="3">
        <f t="shared" si="1"/>
        <v>8.897727272727268</v>
      </c>
      <c r="M15" s="3">
        <f t="shared" si="2"/>
        <v>20.683484848484866</v>
      </c>
      <c r="N15" s="3">
        <f t="shared" si="3"/>
        <v>27.191358024691361</v>
      </c>
      <c r="O15" s="3">
        <f t="shared" si="4"/>
        <v>7.2421516754850099</v>
      </c>
      <c r="P15" s="3">
        <f t="shared" si="5"/>
        <v>15.564902998236327</v>
      </c>
    </row>
    <row r="16" spans="1:16" x14ac:dyDescent="0.2">
      <c r="A16" t="str">
        <f t="shared" si="0"/>
        <v/>
      </c>
      <c r="B16" t="s">
        <v>29</v>
      </c>
      <c r="C16" s="3">
        <v>62.6</v>
      </c>
      <c r="D16" s="3">
        <v>29.733333333333334</v>
      </c>
      <c r="E16" s="3">
        <v>20.533333333333335</v>
      </c>
      <c r="F16" s="3" t="e">
        <v>#N/A</v>
      </c>
      <c r="G16" s="3" t="e">
        <v>#N/A</v>
      </c>
      <c r="H16" s="3" t="e">
        <v>#N/A</v>
      </c>
      <c r="K16" s="3">
        <f t="shared" si="6"/>
        <v>27.972878787878791</v>
      </c>
      <c r="L16" s="3">
        <f t="shared" si="1"/>
        <v>8.897727272727268</v>
      </c>
      <c r="M16" s="3">
        <f t="shared" si="2"/>
        <v>20.683484848484866</v>
      </c>
      <c r="N16" s="3">
        <f t="shared" si="3"/>
        <v>27.191358024691361</v>
      </c>
      <c r="O16" s="3">
        <f t="shared" si="4"/>
        <v>7.2421516754850099</v>
      </c>
      <c r="P16" s="3">
        <f t="shared" si="5"/>
        <v>15.564902998236327</v>
      </c>
    </row>
    <row r="17" spans="1:16" x14ac:dyDescent="0.2">
      <c r="A17" t="str">
        <f t="shared" si="0"/>
        <v/>
      </c>
      <c r="B17" t="s">
        <v>30</v>
      </c>
      <c r="C17" s="3">
        <v>66.366666666666674</v>
      </c>
      <c r="D17" s="3">
        <v>28.566666666666666</v>
      </c>
      <c r="E17" s="3">
        <v>19.933333333333334</v>
      </c>
      <c r="F17" s="3" t="e">
        <v>#N/A</v>
      </c>
      <c r="G17" s="3" t="e">
        <v>#N/A</v>
      </c>
      <c r="H17" s="3" t="e">
        <v>#N/A</v>
      </c>
      <c r="K17" s="3">
        <f t="shared" si="6"/>
        <v>27.972878787878791</v>
      </c>
      <c r="L17" s="3">
        <f t="shared" si="1"/>
        <v>8.897727272727268</v>
      </c>
      <c r="M17" s="3">
        <f t="shared" si="2"/>
        <v>20.683484848484866</v>
      </c>
      <c r="N17" s="3">
        <f t="shared" si="3"/>
        <v>27.191358024691361</v>
      </c>
      <c r="O17" s="3">
        <f t="shared" si="4"/>
        <v>7.2421516754850099</v>
      </c>
      <c r="P17" s="3">
        <f t="shared" si="5"/>
        <v>15.564902998236327</v>
      </c>
    </row>
    <row r="18" spans="1:16" x14ac:dyDescent="0.2">
      <c r="A18" t="str">
        <f t="shared" si="0"/>
        <v/>
      </c>
      <c r="B18" t="s">
        <v>31</v>
      </c>
      <c r="C18" s="3">
        <v>62.6</v>
      </c>
      <c r="D18" s="3">
        <v>28.333333333333332</v>
      </c>
      <c r="E18" s="3">
        <v>21.266666666666666</v>
      </c>
      <c r="F18" s="3" t="e">
        <v>#N/A</v>
      </c>
      <c r="G18" s="3" t="e">
        <v>#N/A</v>
      </c>
      <c r="H18" s="3" t="e">
        <v>#N/A</v>
      </c>
      <c r="K18" s="3">
        <f t="shared" si="6"/>
        <v>27.972878787878791</v>
      </c>
      <c r="L18" s="3">
        <f t="shared" si="1"/>
        <v>8.897727272727268</v>
      </c>
      <c r="M18" s="3">
        <f t="shared" si="2"/>
        <v>20.683484848484866</v>
      </c>
      <c r="N18" s="3">
        <f t="shared" si="3"/>
        <v>27.191358024691361</v>
      </c>
      <c r="O18" s="3">
        <f t="shared" si="4"/>
        <v>7.2421516754850099</v>
      </c>
      <c r="P18" s="3">
        <f t="shared" si="5"/>
        <v>15.564902998236327</v>
      </c>
    </row>
    <row r="19" spans="1:16" x14ac:dyDescent="0.2">
      <c r="A19" t="str">
        <f t="shared" si="0"/>
        <v/>
      </c>
      <c r="B19" t="s">
        <v>32</v>
      </c>
      <c r="C19" s="3">
        <v>57.766666666666673</v>
      </c>
      <c r="D19" s="3">
        <v>27.5</v>
      </c>
      <c r="E19" s="3">
        <v>20.933333333333334</v>
      </c>
      <c r="F19" s="3" t="e">
        <v>#N/A</v>
      </c>
      <c r="G19" s="3" t="e">
        <v>#N/A</v>
      </c>
      <c r="H19" s="3" t="e">
        <v>#N/A</v>
      </c>
      <c r="K19" s="3">
        <f t="shared" si="6"/>
        <v>27.972878787878791</v>
      </c>
      <c r="L19" s="3">
        <f t="shared" si="1"/>
        <v>8.897727272727268</v>
      </c>
      <c r="M19" s="3">
        <f t="shared" si="2"/>
        <v>20.683484848484866</v>
      </c>
      <c r="N19" s="3">
        <f t="shared" si="3"/>
        <v>27.191358024691361</v>
      </c>
      <c r="O19" s="3">
        <f t="shared" si="4"/>
        <v>7.2421516754850099</v>
      </c>
      <c r="P19" s="3">
        <f t="shared" si="5"/>
        <v>15.564902998236327</v>
      </c>
    </row>
    <row r="20" spans="1:16" x14ac:dyDescent="0.2">
      <c r="A20" t="str">
        <f t="shared" si="0"/>
        <v/>
      </c>
      <c r="B20" t="s">
        <v>33</v>
      </c>
      <c r="C20" s="3">
        <v>46.70000000000001</v>
      </c>
      <c r="D20" s="3">
        <v>25.433333333333334</v>
      </c>
      <c r="E20" s="3">
        <v>21.533333333333331</v>
      </c>
      <c r="F20" s="3" t="e">
        <v>#N/A</v>
      </c>
      <c r="G20" s="3" t="e">
        <v>#N/A</v>
      </c>
      <c r="H20" s="3" t="e">
        <v>#N/A</v>
      </c>
      <c r="K20" s="3">
        <f t="shared" si="6"/>
        <v>27.972878787878791</v>
      </c>
      <c r="L20" s="3">
        <f t="shared" si="1"/>
        <v>8.897727272727268</v>
      </c>
      <c r="M20" s="3">
        <f t="shared" si="2"/>
        <v>20.683484848484866</v>
      </c>
      <c r="N20" s="3">
        <f t="shared" si="3"/>
        <v>27.191358024691361</v>
      </c>
      <c r="O20" s="3">
        <f t="shared" si="4"/>
        <v>7.2421516754850099</v>
      </c>
      <c r="P20" s="3">
        <f t="shared" si="5"/>
        <v>15.564902998236327</v>
      </c>
    </row>
    <row r="21" spans="1:16" x14ac:dyDescent="0.2">
      <c r="A21" t="str">
        <f t="shared" si="0"/>
        <v/>
      </c>
      <c r="B21" t="s">
        <v>34</v>
      </c>
      <c r="C21" s="3">
        <v>42.6</v>
      </c>
      <c r="D21" s="3">
        <v>21.3</v>
      </c>
      <c r="E21" s="3">
        <v>21.333333333333332</v>
      </c>
      <c r="F21" s="3" t="e">
        <v>#N/A</v>
      </c>
      <c r="G21" s="3" t="e">
        <v>#N/A</v>
      </c>
      <c r="H21" s="3" t="e">
        <v>#N/A</v>
      </c>
      <c r="K21" s="3">
        <f t="shared" si="6"/>
        <v>27.972878787878791</v>
      </c>
      <c r="L21" s="3">
        <f t="shared" si="1"/>
        <v>8.897727272727268</v>
      </c>
      <c r="M21" s="3">
        <f t="shared" si="2"/>
        <v>20.683484848484866</v>
      </c>
      <c r="N21" s="3">
        <f t="shared" si="3"/>
        <v>27.191358024691361</v>
      </c>
      <c r="O21" s="3">
        <f t="shared" si="4"/>
        <v>7.2421516754850099</v>
      </c>
      <c r="P21" s="3">
        <f t="shared" si="5"/>
        <v>15.564902998236327</v>
      </c>
    </row>
    <row r="22" spans="1:16" x14ac:dyDescent="0.2">
      <c r="A22" t="str">
        <f t="shared" si="0"/>
        <v/>
      </c>
      <c r="B22" t="s">
        <v>35</v>
      </c>
      <c r="C22" s="3">
        <v>44.733333333333327</v>
      </c>
      <c r="D22" s="3">
        <v>21.866666666666664</v>
      </c>
      <c r="E22" s="3">
        <v>24.766666666666669</v>
      </c>
      <c r="F22" s="3" t="e">
        <v>#N/A</v>
      </c>
      <c r="G22" s="3" t="e">
        <v>#N/A</v>
      </c>
      <c r="H22" s="3" t="e">
        <v>#N/A</v>
      </c>
      <c r="K22" s="3">
        <f t="shared" si="6"/>
        <v>27.972878787878791</v>
      </c>
      <c r="L22" s="3">
        <f t="shared" si="1"/>
        <v>8.897727272727268</v>
      </c>
      <c r="M22" s="3">
        <f t="shared" si="2"/>
        <v>20.683484848484866</v>
      </c>
      <c r="N22" s="3">
        <f t="shared" si="3"/>
        <v>27.191358024691361</v>
      </c>
      <c r="O22" s="3">
        <f t="shared" si="4"/>
        <v>7.2421516754850099</v>
      </c>
      <c r="P22" s="3">
        <f t="shared" si="5"/>
        <v>15.564902998236327</v>
      </c>
    </row>
    <row r="23" spans="1:16" x14ac:dyDescent="0.2">
      <c r="A23" t="str">
        <f t="shared" si="0"/>
        <v/>
      </c>
      <c r="B23" t="s">
        <v>36</v>
      </c>
      <c r="C23" s="3">
        <v>44.9</v>
      </c>
      <c r="D23" s="3">
        <v>19.599999999999998</v>
      </c>
      <c r="E23" s="3">
        <v>24.766666666666666</v>
      </c>
      <c r="F23" s="3" t="e">
        <v>#N/A</v>
      </c>
      <c r="G23" s="3" t="e">
        <v>#N/A</v>
      </c>
      <c r="H23" s="3" t="e">
        <v>#N/A</v>
      </c>
      <c r="K23" s="3">
        <f t="shared" si="6"/>
        <v>27.972878787878791</v>
      </c>
      <c r="L23" s="3">
        <f t="shared" si="1"/>
        <v>8.897727272727268</v>
      </c>
      <c r="M23" s="3">
        <f t="shared" si="2"/>
        <v>20.683484848484866</v>
      </c>
      <c r="N23" s="3">
        <f t="shared" si="3"/>
        <v>27.191358024691361</v>
      </c>
      <c r="O23" s="3">
        <f t="shared" si="4"/>
        <v>7.2421516754850099</v>
      </c>
      <c r="P23" s="3">
        <f t="shared" si="5"/>
        <v>15.564902998236327</v>
      </c>
    </row>
    <row r="24" spans="1:16" x14ac:dyDescent="0.2">
      <c r="A24" t="str">
        <f t="shared" si="0"/>
        <v/>
      </c>
      <c r="B24" t="s">
        <v>37</v>
      </c>
      <c r="C24" s="3">
        <v>36.56666666666667</v>
      </c>
      <c r="D24" s="3">
        <v>20.766666666666666</v>
      </c>
      <c r="E24" s="3">
        <v>24.900000000000002</v>
      </c>
      <c r="F24" s="3" t="e">
        <v>#N/A</v>
      </c>
      <c r="G24" s="3" t="e">
        <v>#N/A</v>
      </c>
      <c r="H24" s="3" t="e">
        <v>#N/A</v>
      </c>
      <c r="K24" s="3">
        <f t="shared" si="6"/>
        <v>27.972878787878791</v>
      </c>
      <c r="L24" s="3">
        <f t="shared" si="1"/>
        <v>8.897727272727268</v>
      </c>
      <c r="M24" s="3">
        <f t="shared" si="2"/>
        <v>20.683484848484866</v>
      </c>
      <c r="N24" s="3">
        <f t="shared" si="3"/>
        <v>27.191358024691361</v>
      </c>
      <c r="O24" s="3">
        <f t="shared" si="4"/>
        <v>7.2421516754850099</v>
      </c>
      <c r="P24" s="3">
        <f t="shared" si="5"/>
        <v>15.564902998236327</v>
      </c>
    </row>
    <row r="25" spans="1:16" x14ac:dyDescent="0.2">
      <c r="A25" t="str">
        <f t="shared" si="0"/>
        <v/>
      </c>
      <c r="B25" t="s">
        <v>38</v>
      </c>
      <c r="C25" s="3">
        <v>22.966666666666669</v>
      </c>
      <c r="D25" s="3">
        <v>17.033333333333335</v>
      </c>
      <c r="E25" s="3">
        <v>22.8</v>
      </c>
      <c r="F25" s="3" t="e">
        <v>#N/A</v>
      </c>
      <c r="G25" s="3" t="e">
        <v>#N/A</v>
      </c>
      <c r="H25" s="3" t="e">
        <v>#N/A</v>
      </c>
      <c r="K25" s="3">
        <f t="shared" si="6"/>
        <v>27.972878787878791</v>
      </c>
      <c r="L25" s="3">
        <f t="shared" si="1"/>
        <v>8.897727272727268</v>
      </c>
      <c r="M25" s="3">
        <f t="shared" si="2"/>
        <v>20.683484848484866</v>
      </c>
      <c r="N25" s="3">
        <f t="shared" si="3"/>
        <v>27.191358024691361</v>
      </c>
      <c r="O25" s="3">
        <f t="shared" si="4"/>
        <v>7.2421516754850099</v>
      </c>
      <c r="P25" s="3">
        <f t="shared" si="5"/>
        <v>15.564902998236327</v>
      </c>
    </row>
    <row r="26" spans="1:16" x14ac:dyDescent="0.2">
      <c r="A26" t="str">
        <f t="shared" si="0"/>
        <v>'05</v>
      </c>
      <c r="B26" t="s">
        <v>39</v>
      </c>
      <c r="C26" s="3">
        <v>15.966666666666667</v>
      </c>
      <c r="D26" s="3">
        <v>17.033333333333335</v>
      </c>
      <c r="E26" s="3">
        <v>25.166666666666668</v>
      </c>
      <c r="F26" s="3" t="e">
        <v>#N/A</v>
      </c>
      <c r="G26" s="3" t="e">
        <v>#N/A</v>
      </c>
      <c r="H26" s="3" t="e">
        <v>#N/A</v>
      </c>
      <c r="K26" s="3">
        <f t="shared" si="6"/>
        <v>27.972878787878791</v>
      </c>
      <c r="L26" s="3">
        <f t="shared" si="1"/>
        <v>8.897727272727268</v>
      </c>
      <c r="M26" s="3">
        <f t="shared" si="2"/>
        <v>20.683484848484866</v>
      </c>
      <c r="N26" s="3">
        <f t="shared" si="3"/>
        <v>27.191358024691361</v>
      </c>
      <c r="O26" s="3">
        <f t="shared" si="4"/>
        <v>7.2421516754850099</v>
      </c>
      <c r="P26" s="3">
        <f t="shared" si="5"/>
        <v>15.564902998236327</v>
      </c>
    </row>
    <row r="27" spans="1:16" x14ac:dyDescent="0.2">
      <c r="A27" t="str">
        <f t="shared" si="0"/>
        <v/>
      </c>
      <c r="B27" t="s">
        <v>41</v>
      </c>
      <c r="C27" s="3">
        <v>21.333333333333332</v>
      </c>
      <c r="D27" s="3">
        <v>16</v>
      </c>
      <c r="E27" s="3">
        <v>24.666666666666668</v>
      </c>
      <c r="F27" s="3" t="e">
        <v>#N/A</v>
      </c>
      <c r="G27" s="3" t="e">
        <v>#N/A</v>
      </c>
      <c r="H27" s="3" t="e">
        <v>#N/A</v>
      </c>
      <c r="K27" s="3">
        <f t="shared" si="6"/>
        <v>27.972878787878791</v>
      </c>
      <c r="L27" s="3">
        <f t="shared" si="1"/>
        <v>8.897727272727268</v>
      </c>
      <c r="M27" s="3">
        <f t="shared" si="2"/>
        <v>20.683484848484866</v>
      </c>
      <c r="N27" s="3">
        <f t="shared" si="3"/>
        <v>27.191358024691361</v>
      </c>
      <c r="O27" s="3">
        <f t="shared" si="4"/>
        <v>7.2421516754850099</v>
      </c>
      <c r="P27" s="3">
        <f t="shared" si="5"/>
        <v>15.564902998236327</v>
      </c>
    </row>
    <row r="28" spans="1:16" x14ac:dyDescent="0.2">
      <c r="A28" t="str">
        <f t="shared" si="0"/>
        <v/>
      </c>
      <c r="B28" t="s">
        <v>42</v>
      </c>
      <c r="C28" s="3">
        <v>36.333333333333336</v>
      </c>
      <c r="D28" s="3">
        <v>16.966666666666665</v>
      </c>
      <c r="E28" s="3">
        <v>24.400000000000002</v>
      </c>
      <c r="F28" s="3" t="e">
        <v>#N/A</v>
      </c>
      <c r="G28" s="3" t="e">
        <v>#N/A</v>
      </c>
      <c r="H28" s="3" t="e">
        <v>#N/A</v>
      </c>
      <c r="K28" s="3">
        <f t="shared" si="6"/>
        <v>27.972878787878791</v>
      </c>
      <c r="L28" s="3">
        <f t="shared" si="1"/>
        <v>8.897727272727268</v>
      </c>
      <c r="M28" s="3">
        <f t="shared" si="2"/>
        <v>20.683484848484866</v>
      </c>
      <c r="N28" s="3">
        <f t="shared" si="3"/>
        <v>27.191358024691361</v>
      </c>
      <c r="O28" s="3">
        <f t="shared" si="4"/>
        <v>7.2421516754850099</v>
      </c>
      <c r="P28" s="3">
        <f t="shared" si="5"/>
        <v>15.564902998236327</v>
      </c>
    </row>
    <row r="29" spans="1:16" x14ac:dyDescent="0.2">
      <c r="A29" t="str">
        <f t="shared" si="0"/>
        <v/>
      </c>
      <c r="B29" t="s">
        <v>43</v>
      </c>
      <c r="C29" s="3">
        <v>49.300000000000004</v>
      </c>
      <c r="D29" s="3">
        <v>22.866666666666664</v>
      </c>
      <c r="E29" s="3">
        <v>22.666666666666668</v>
      </c>
      <c r="F29" s="3" t="e">
        <v>#N/A</v>
      </c>
      <c r="G29" s="3" t="e">
        <v>#N/A</v>
      </c>
      <c r="H29" s="3" t="e">
        <v>#N/A</v>
      </c>
      <c r="K29" s="3">
        <f t="shared" si="6"/>
        <v>27.972878787878791</v>
      </c>
      <c r="L29" s="3">
        <f t="shared" si="1"/>
        <v>8.897727272727268</v>
      </c>
      <c r="M29" s="3">
        <f t="shared" si="2"/>
        <v>20.683484848484866</v>
      </c>
      <c r="N29" s="3">
        <f t="shared" si="3"/>
        <v>27.191358024691361</v>
      </c>
      <c r="O29" s="3">
        <f t="shared" si="4"/>
        <v>7.2421516754850099</v>
      </c>
      <c r="P29" s="3">
        <f t="shared" si="5"/>
        <v>15.564902998236327</v>
      </c>
    </row>
    <row r="30" spans="1:16" x14ac:dyDescent="0.2">
      <c r="A30" t="str">
        <f t="shared" si="0"/>
        <v/>
      </c>
      <c r="B30" t="s">
        <v>44</v>
      </c>
      <c r="C30" s="3">
        <v>60.20000000000001</v>
      </c>
      <c r="D30" s="3">
        <v>29</v>
      </c>
      <c r="E30" s="3">
        <v>23.533333333333331</v>
      </c>
      <c r="F30" s="3" t="e">
        <v>#N/A</v>
      </c>
      <c r="G30" s="3" t="e">
        <v>#N/A</v>
      </c>
      <c r="H30" s="3" t="e">
        <v>#N/A</v>
      </c>
      <c r="K30" s="3">
        <f t="shared" si="6"/>
        <v>27.972878787878791</v>
      </c>
      <c r="L30" s="3">
        <f t="shared" si="1"/>
        <v>8.897727272727268</v>
      </c>
      <c r="M30" s="3">
        <f t="shared" si="2"/>
        <v>20.683484848484866</v>
      </c>
      <c r="N30" s="3">
        <f t="shared" si="3"/>
        <v>27.191358024691361</v>
      </c>
      <c r="O30" s="3">
        <f t="shared" si="4"/>
        <v>7.2421516754850099</v>
      </c>
      <c r="P30" s="3">
        <f t="shared" si="5"/>
        <v>15.564902998236327</v>
      </c>
    </row>
    <row r="31" spans="1:16" x14ac:dyDescent="0.2">
      <c r="A31" t="str">
        <f t="shared" si="0"/>
        <v/>
      </c>
      <c r="B31" t="s">
        <v>45</v>
      </c>
      <c r="C31" s="3">
        <v>62.633333333333333</v>
      </c>
      <c r="D31" s="3">
        <v>32.833333333333336</v>
      </c>
      <c r="E31" s="3">
        <v>23.7</v>
      </c>
      <c r="F31" s="3" t="e">
        <v>#N/A</v>
      </c>
      <c r="G31" s="3" t="e">
        <v>#N/A</v>
      </c>
      <c r="H31" s="3" t="e">
        <v>#N/A</v>
      </c>
      <c r="K31" s="3">
        <f t="shared" si="6"/>
        <v>27.972878787878791</v>
      </c>
      <c r="L31" s="3">
        <f t="shared" si="1"/>
        <v>8.897727272727268</v>
      </c>
      <c r="M31" s="3">
        <f t="shared" si="2"/>
        <v>20.683484848484866</v>
      </c>
      <c r="N31" s="3">
        <f t="shared" si="3"/>
        <v>27.191358024691361</v>
      </c>
      <c r="O31" s="3">
        <f t="shared" si="4"/>
        <v>7.2421516754850099</v>
      </c>
      <c r="P31" s="3">
        <f t="shared" si="5"/>
        <v>15.564902998236327</v>
      </c>
    </row>
    <row r="32" spans="1:16" x14ac:dyDescent="0.2">
      <c r="A32" t="str">
        <f t="shared" si="0"/>
        <v/>
      </c>
      <c r="B32" t="s">
        <v>46</v>
      </c>
      <c r="C32" s="3">
        <v>60.433333333333337</v>
      </c>
      <c r="D32" s="3">
        <v>27.033333333333331</v>
      </c>
      <c r="E32" s="3">
        <v>24.100000000000005</v>
      </c>
      <c r="F32" s="3" t="e">
        <v>#N/A</v>
      </c>
      <c r="G32" s="3" t="e">
        <v>#N/A</v>
      </c>
      <c r="H32" s="3" t="e">
        <v>#N/A</v>
      </c>
      <c r="K32" s="3">
        <f t="shared" si="6"/>
        <v>27.972878787878791</v>
      </c>
      <c r="L32" s="3">
        <f t="shared" si="1"/>
        <v>8.897727272727268</v>
      </c>
      <c r="M32" s="3">
        <f t="shared" si="2"/>
        <v>20.683484848484866</v>
      </c>
      <c r="N32" s="3">
        <f t="shared" si="3"/>
        <v>27.191358024691361</v>
      </c>
      <c r="O32" s="3">
        <f t="shared" si="4"/>
        <v>7.2421516754850099</v>
      </c>
      <c r="P32" s="3">
        <f t="shared" si="5"/>
        <v>15.564902998236327</v>
      </c>
    </row>
    <row r="33" spans="1:16" x14ac:dyDescent="0.2">
      <c r="A33" t="str">
        <f t="shared" si="0"/>
        <v/>
      </c>
      <c r="B33" t="s">
        <v>47</v>
      </c>
      <c r="C33" s="3">
        <v>51.79999999999999</v>
      </c>
      <c r="D33" s="3">
        <v>22.133333333333336</v>
      </c>
      <c r="E33" s="3">
        <v>24.533333333333331</v>
      </c>
      <c r="F33" s="3" t="e">
        <v>#N/A</v>
      </c>
      <c r="G33" s="3" t="e">
        <v>#N/A</v>
      </c>
      <c r="H33" s="3" t="e">
        <v>#N/A</v>
      </c>
      <c r="K33" s="3">
        <f t="shared" si="6"/>
        <v>27.972878787878791</v>
      </c>
      <c r="L33" s="3">
        <f t="shared" si="1"/>
        <v>8.897727272727268</v>
      </c>
      <c r="M33" s="3">
        <f t="shared" si="2"/>
        <v>20.683484848484866</v>
      </c>
      <c r="N33" s="3">
        <f t="shared" si="3"/>
        <v>27.191358024691361</v>
      </c>
      <c r="O33" s="3">
        <f t="shared" si="4"/>
        <v>7.2421516754850099</v>
      </c>
      <c r="P33" s="3">
        <f t="shared" si="5"/>
        <v>15.564902998236327</v>
      </c>
    </row>
    <row r="34" spans="1:16" x14ac:dyDescent="0.2">
      <c r="A34" t="str">
        <f t="shared" si="0"/>
        <v/>
      </c>
      <c r="B34" t="s">
        <v>48</v>
      </c>
      <c r="C34" s="3">
        <v>39.733333333333327</v>
      </c>
      <c r="D34" s="3">
        <v>17.233333333333334</v>
      </c>
      <c r="E34" s="3">
        <v>27.766666666666666</v>
      </c>
      <c r="F34" s="3" t="e">
        <v>#N/A</v>
      </c>
      <c r="G34" s="3" t="e">
        <v>#N/A</v>
      </c>
      <c r="H34" s="3" t="e">
        <v>#N/A</v>
      </c>
      <c r="K34" s="3">
        <f t="shared" si="6"/>
        <v>27.972878787878791</v>
      </c>
      <c r="L34" s="3">
        <f t="shared" si="1"/>
        <v>8.897727272727268</v>
      </c>
      <c r="M34" s="3">
        <f t="shared" si="2"/>
        <v>20.683484848484866</v>
      </c>
      <c r="N34" s="3">
        <f t="shared" si="3"/>
        <v>27.191358024691361</v>
      </c>
      <c r="O34" s="3">
        <f t="shared" si="4"/>
        <v>7.2421516754850099</v>
      </c>
      <c r="P34" s="3">
        <f t="shared" si="5"/>
        <v>15.564902998236327</v>
      </c>
    </row>
    <row r="35" spans="1:16" x14ac:dyDescent="0.2">
      <c r="A35" t="str">
        <f t="shared" si="0"/>
        <v/>
      </c>
      <c r="B35" t="s">
        <v>49</v>
      </c>
      <c r="C35" s="3">
        <v>36.066666666666663</v>
      </c>
      <c r="D35" s="3">
        <v>15.566666666666668</v>
      </c>
      <c r="E35" s="3">
        <v>29.900000000000002</v>
      </c>
      <c r="F35" s="3" t="e">
        <v>#N/A</v>
      </c>
      <c r="G35" s="3" t="e">
        <v>#N/A</v>
      </c>
      <c r="H35" s="3" t="e">
        <v>#N/A</v>
      </c>
      <c r="K35" s="3">
        <f t="shared" si="6"/>
        <v>27.972878787878791</v>
      </c>
      <c r="L35" s="3">
        <f t="shared" si="1"/>
        <v>8.897727272727268</v>
      </c>
      <c r="M35" s="3">
        <f t="shared" si="2"/>
        <v>20.683484848484866</v>
      </c>
      <c r="N35" s="3">
        <f t="shared" si="3"/>
        <v>27.191358024691361</v>
      </c>
      <c r="O35" s="3">
        <f t="shared" si="4"/>
        <v>7.2421516754850099</v>
      </c>
      <c r="P35" s="3">
        <f t="shared" si="5"/>
        <v>15.564902998236327</v>
      </c>
    </row>
    <row r="36" spans="1:16" x14ac:dyDescent="0.2">
      <c r="A36" t="str">
        <f t="shared" si="0"/>
        <v/>
      </c>
      <c r="B36" t="s">
        <v>50</v>
      </c>
      <c r="C36" s="3">
        <v>37.233333333333334</v>
      </c>
      <c r="D36" s="3">
        <v>16.7</v>
      </c>
      <c r="E36" s="3">
        <v>32.633333333333333</v>
      </c>
      <c r="F36" s="3" t="e">
        <v>#N/A</v>
      </c>
      <c r="G36" s="3" t="e">
        <v>#N/A</v>
      </c>
      <c r="H36" s="3" t="e">
        <v>#N/A</v>
      </c>
      <c r="K36" s="3">
        <f t="shared" si="6"/>
        <v>27.972878787878791</v>
      </c>
      <c r="L36" s="3">
        <f t="shared" si="1"/>
        <v>8.897727272727268</v>
      </c>
      <c r="M36" s="3">
        <f t="shared" si="2"/>
        <v>20.683484848484866</v>
      </c>
      <c r="N36" s="3">
        <f t="shared" si="3"/>
        <v>27.191358024691361</v>
      </c>
      <c r="O36" s="3">
        <f t="shared" si="4"/>
        <v>7.2421516754850099</v>
      </c>
      <c r="P36" s="3">
        <f t="shared" si="5"/>
        <v>15.564902998236327</v>
      </c>
    </row>
    <row r="37" spans="1:16" x14ac:dyDescent="0.2">
      <c r="A37" t="str">
        <f t="shared" si="0"/>
        <v/>
      </c>
      <c r="B37" t="s">
        <v>51</v>
      </c>
      <c r="C37" s="3">
        <v>43.433333333333337</v>
      </c>
      <c r="D37" s="3">
        <v>20.8</v>
      </c>
      <c r="E37" s="3">
        <v>28.466666666666669</v>
      </c>
      <c r="F37" s="3" t="e">
        <v>#N/A</v>
      </c>
      <c r="G37" s="3" t="e">
        <v>#N/A</v>
      </c>
      <c r="H37" s="3" t="e">
        <v>#N/A</v>
      </c>
      <c r="K37" s="3">
        <f t="shared" si="6"/>
        <v>27.972878787878791</v>
      </c>
      <c r="L37" s="3">
        <f t="shared" si="1"/>
        <v>8.897727272727268</v>
      </c>
      <c r="M37" s="3">
        <f t="shared" si="2"/>
        <v>20.683484848484866</v>
      </c>
      <c r="N37" s="3">
        <f t="shared" si="3"/>
        <v>27.191358024691361</v>
      </c>
      <c r="O37" s="3">
        <f t="shared" si="4"/>
        <v>7.2421516754850099</v>
      </c>
      <c r="P37" s="3">
        <f t="shared" si="5"/>
        <v>15.564902998236327</v>
      </c>
    </row>
    <row r="38" spans="1:16" x14ac:dyDescent="0.2">
      <c r="A38" t="str">
        <f t="shared" si="0"/>
        <v>'06</v>
      </c>
      <c r="B38" t="s">
        <v>52</v>
      </c>
      <c r="C38" s="3">
        <v>49.199999999999996</v>
      </c>
      <c r="D38" s="3">
        <v>23.166666666666668</v>
      </c>
      <c r="E38" s="3">
        <v>29.099999999999998</v>
      </c>
      <c r="F38" s="3" t="e">
        <v>#N/A</v>
      </c>
      <c r="G38" s="3" t="e">
        <v>#N/A</v>
      </c>
      <c r="H38" s="3" t="e">
        <v>#N/A</v>
      </c>
      <c r="K38" s="3">
        <f t="shared" si="6"/>
        <v>27.972878787878791</v>
      </c>
      <c r="L38" s="3">
        <f t="shared" si="1"/>
        <v>8.897727272727268</v>
      </c>
      <c r="M38" s="3">
        <f t="shared" si="2"/>
        <v>20.683484848484866</v>
      </c>
      <c r="N38" s="3">
        <f t="shared" si="3"/>
        <v>27.191358024691361</v>
      </c>
      <c r="O38" s="3">
        <f t="shared" si="4"/>
        <v>7.2421516754850099</v>
      </c>
      <c r="P38" s="3">
        <f t="shared" si="5"/>
        <v>15.564902998236327</v>
      </c>
    </row>
    <row r="39" spans="1:16" x14ac:dyDescent="0.2">
      <c r="A39" t="str">
        <f t="shared" si="0"/>
        <v/>
      </c>
      <c r="B39" t="s">
        <v>54</v>
      </c>
      <c r="C39" s="3">
        <v>51.766666666666673</v>
      </c>
      <c r="D39" s="3">
        <v>22.7</v>
      </c>
      <c r="E39" s="3">
        <v>25.266666666666669</v>
      </c>
      <c r="F39" s="3" t="e">
        <v>#N/A</v>
      </c>
      <c r="G39" s="3" t="e">
        <v>#N/A</v>
      </c>
      <c r="H39" s="3" t="e">
        <v>#N/A</v>
      </c>
      <c r="K39" s="3">
        <f t="shared" si="6"/>
        <v>27.972878787878791</v>
      </c>
      <c r="L39" s="3">
        <f t="shared" si="1"/>
        <v>8.897727272727268</v>
      </c>
      <c r="M39" s="3">
        <f t="shared" si="2"/>
        <v>20.683484848484866</v>
      </c>
      <c r="N39" s="3">
        <f t="shared" si="3"/>
        <v>27.191358024691361</v>
      </c>
      <c r="O39" s="3">
        <f t="shared" si="4"/>
        <v>7.2421516754850099</v>
      </c>
      <c r="P39" s="3">
        <f t="shared" si="5"/>
        <v>15.564902998236327</v>
      </c>
    </row>
    <row r="40" spans="1:16" x14ac:dyDescent="0.2">
      <c r="A40" t="str">
        <f t="shared" si="0"/>
        <v/>
      </c>
      <c r="B40" t="s">
        <v>55</v>
      </c>
      <c r="C40" s="3">
        <v>47.333333333333336</v>
      </c>
      <c r="D40" s="3">
        <v>16.533333333333335</v>
      </c>
      <c r="E40" s="3">
        <v>27.899999999999995</v>
      </c>
      <c r="F40" s="3" t="e">
        <v>#N/A</v>
      </c>
      <c r="G40" s="3" t="e">
        <v>#N/A</v>
      </c>
      <c r="H40" s="3" t="e">
        <v>#N/A</v>
      </c>
      <c r="K40" s="3">
        <f t="shared" si="6"/>
        <v>27.972878787878791</v>
      </c>
      <c r="L40" s="3">
        <f t="shared" si="1"/>
        <v>8.897727272727268</v>
      </c>
      <c r="M40" s="3">
        <f t="shared" si="2"/>
        <v>20.683484848484866</v>
      </c>
      <c r="N40" s="3">
        <f t="shared" si="3"/>
        <v>27.191358024691361</v>
      </c>
      <c r="O40" s="3">
        <f t="shared" si="4"/>
        <v>7.2421516754850099</v>
      </c>
      <c r="P40" s="3">
        <f t="shared" si="5"/>
        <v>15.564902998236327</v>
      </c>
    </row>
    <row r="41" spans="1:16" x14ac:dyDescent="0.2">
      <c r="A41" t="str">
        <f t="shared" si="0"/>
        <v/>
      </c>
      <c r="B41" t="s">
        <v>56</v>
      </c>
      <c r="C41" s="3">
        <v>36.366666666666667</v>
      </c>
      <c r="D41" s="3">
        <v>11.466666666666669</v>
      </c>
      <c r="E41" s="3">
        <v>28.966666666666669</v>
      </c>
      <c r="F41" s="3" t="e">
        <v>#N/A</v>
      </c>
      <c r="G41" s="3" t="e">
        <v>#N/A</v>
      </c>
      <c r="H41" s="3" t="e">
        <v>#N/A</v>
      </c>
      <c r="K41" s="3">
        <f t="shared" si="6"/>
        <v>27.972878787878791</v>
      </c>
      <c r="L41" s="3">
        <f t="shared" si="1"/>
        <v>8.897727272727268</v>
      </c>
      <c r="M41" s="3">
        <f t="shared" si="2"/>
        <v>20.683484848484866</v>
      </c>
      <c r="N41" s="3">
        <f t="shared" si="3"/>
        <v>27.191358024691361</v>
      </c>
      <c r="O41" s="3">
        <f t="shared" si="4"/>
        <v>7.2421516754850099</v>
      </c>
      <c r="P41" s="3">
        <f t="shared" si="5"/>
        <v>15.564902998236327</v>
      </c>
    </row>
    <row r="42" spans="1:16" x14ac:dyDescent="0.2">
      <c r="A42" t="str">
        <f t="shared" si="0"/>
        <v/>
      </c>
      <c r="B42" t="s">
        <v>57</v>
      </c>
      <c r="C42" s="3">
        <v>26.333333333333332</v>
      </c>
      <c r="D42" s="3">
        <v>7.833333333333333</v>
      </c>
      <c r="E42" s="3">
        <v>30.399999999999995</v>
      </c>
      <c r="F42" s="3" t="e">
        <v>#N/A</v>
      </c>
      <c r="G42" s="3" t="e">
        <v>#N/A</v>
      </c>
      <c r="H42" s="3" t="e">
        <v>#N/A</v>
      </c>
      <c r="K42" s="3">
        <f t="shared" si="6"/>
        <v>27.972878787878791</v>
      </c>
      <c r="L42" s="3">
        <f t="shared" si="1"/>
        <v>8.897727272727268</v>
      </c>
      <c r="M42" s="3">
        <f t="shared" si="2"/>
        <v>20.683484848484866</v>
      </c>
      <c r="N42" s="3">
        <f t="shared" si="3"/>
        <v>27.191358024691361</v>
      </c>
      <c r="O42" s="3">
        <f t="shared" si="4"/>
        <v>7.2421516754850099</v>
      </c>
      <c r="P42" s="3">
        <f t="shared" si="5"/>
        <v>15.564902998236327</v>
      </c>
    </row>
    <row r="43" spans="1:16" x14ac:dyDescent="0.2">
      <c r="A43" t="str">
        <f t="shared" si="0"/>
        <v/>
      </c>
      <c r="B43" t="s">
        <v>58</v>
      </c>
      <c r="C43" s="3">
        <v>23.399999999999995</v>
      </c>
      <c r="D43" s="3">
        <v>6.8999999999999995</v>
      </c>
      <c r="E43" s="3">
        <v>29.566666666666663</v>
      </c>
      <c r="F43" s="3" t="e">
        <v>#N/A</v>
      </c>
      <c r="G43" s="3" t="e">
        <v>#N/A</v>
      </c>
      <c r="H43" s="3" t="e">
        <v>#N/A</v>
      </c>
      <c r="K43" s="3">
        <f t="shared" si="6"/>
        <v>27.972878787878791</v>
      </c>
      <c r="L43" s="3">
        <f t="shared" si="1"/>
        <v>8.897727272727268</v>
      </c>
      <c r="M43" s="3">
        <f t="shared" si="2"/>
        <v>20.683484848484866</v>
      </c>
      <c r="N43" s="3">
        <f t="shared" si="3"/>
        <v>27.191358024691361</v>
      </c>
      <c r="O43" s="3">
        <f t="shared" si="4"/>
        <v>7.2421516754850099</v>
      </c>
      <c r="P43" s="3">
        <f t="shared" si="5"/>
        <v>15.564902998236327</v>
      </c>
    </row>
    <row r="44" spans="1:16" x14ac:dyDescent="0.2">
      <c r="A44" t="str">
        <f t="shared" si="0"/>
        <v/>
      </c>
      <c r="B44" t="s">
        <v>59</v>
      </c>
      <c r="C44" s="3">
        <v>25.933333333333334</v>
      </c>
      <c r="D44" s="3">
        <v>5.5333333333333341</v>
      </c>
      <c r="E44" s="3">
        <v>30.133333333333336</v>
      </c>
      <c r="F44" s="3" t="e">
        <v>#N/A</v>
      </c>
      <c r="G44" s="3" t="e">
        <v>#N/A</v>
      </c>
      <c r="H44" s="3" t="e">
        <v>#N/A</v>
      </c>
      <c r="K44" s="3">
        <f t="shared" si="6"/>
        <v>27.972878787878791</v>
      </c>
      <c r="L44" s="3">
        <f t="shared" si="1"/>
        <v>8.897727272727268</v>
      </c>
      <c r="M44" s="3">
        <f t="shared" si="2"/>
        <v>20.683484848484866</v>
      </c>
      <c r="N44" s="3">
        <f t="shared" si="3"/>
        <v>27.191358024691361</v>
      </c>
      <c r="O44" s="3">
        <f t="shared" si="4"/>
        <v>7.2421516754850099</v>
      </c>
      <c r="P44" s="3">
        <f t="shared" si="5"/>
        <v>15.564902998236327</v>
      </c>
    </row>
    <row r="45" spans="1:16" x14ac:dyDescent="0.2">
      <c r="A45" t="str">
        <f t="shared" si="0"/>
        <v/>
      </c>
      <c r="B45" t="s">
        <v>60</v>
      </c>
      <c r="C45" s="3">
        <v>28.033333333333331</v>
      </c>
      <c r="D45" s="3">
        <v>6.5666666666666664</v>
      </c>
      <c r="E45" s="3">
        <v>28.633333333333336</v>
      </c>
      <c r="F45" s="3" t="e">
        <v>#N/A</v>
      </c>
      <c r="G45" s="3" t="e">
        <v>#N/A</v>
      </c>
      <c r="H45" s="3" t="e">
        <v>#N/A</v>
      </c>
      <c r="K45" s="3">
        <f t="shared" si="6"/>
        <v>27.972878787878791</v>
      </c>
      <c r="L45" s="3">
        <f t="shared" si="1"/>
        <v>8.897727272727268</v>
      </c>
      <c r="M45" s="3">
        <f t="shared" si="2"/>
        <v>20.683484848484866</v>
      </c>
      <c r="N45" s="3">
        <f t="shared" si="3"/>
        <v>27.191358024691361</v>
      </c>
      <c r="O45" s="3">
        <f t="shared" si="4"/>
        <v>7.2421516754850099</v>
      </c>
      <c r="P45" s="3">
        <f t="shared" si="5"/>
        <v>15.564902998236327</v>
      </c>
    </row>
    <row r="46" spans="1:16" x14ac:dyDescent="0.2">
      <c r="A46" t="str">
        <f t="shared" si="0"/>
        <v/>
      </c>
      <c r="B46" t="s">
        <v>61</v>
      </c>
      <c r="C46" s="3">
        <v>28.2</v>
      </c>
      <c r="D46" s="3">
        <v>8.4333333333333336</v>
      </c>
      <c r="E46" s="3">
        <v>28.033333333333331</v>
      </c>
      <c r="F46" s="3">
        <v>30.733333333333334</v>
      </c>
      <c r="G46" s="3">
        <v>7.2333333333333343</v>
      </c>
      <c r="H46" s="3">
        <v>19.033333333333335</v>
      </c>
      <c r="K46" s="3">
        <f t="shared" si="6"/>
        <v>27.972878787878791</v>
      </c>
      <c r="L46" s="3">
        <f t="shared" si="1"/>
        <v>8.897727272727268</v>
      </c>
      <c r="M46" s="3">
        <f t="shared" si="2"/>
        <v>20.683484848484866</v>
      </c>
      <c r="N46" s="3">
        <f t="shared" si="3"/>
        <v>27.191358024691361</v>
      </c>
      <c r="O46" s="3">
        <f t="shared" si="4"/>
        <v>7.2421516754850099</v>
      </c>
      <c r="P46" s="3">
        <f t="shared" si="5"/>
        <v>15.564902998236327</v>
      </c>
    </row>
    <row r="47" spans="1:16" x14ac:dyDescent="0.2">
      <c r="A47" t="str">
        <f t="shared" si="0"/>
        <v/>
      </c>
      <c r="B47" t="s">
        <v>62</v>
      </c>
      <c r="C47" s="3">
        <v>28.533333333333331</v>
      </c>
      <c r="D47" s="3">
        <v>12.700000000000001</v>
      </c>
      <c r="E47" s="3">
        <v>23.066666666666666</v>
      </c>
      <c r="F47" s="3">
        <v>31.566666666666666</v>
      </c>
      <c r="G47" s="3">
        <v>10.366666666666667</v>
      </c>
      <c r="H47" s="3">
        <v>17.2</v>
      </c>
      <c r="K47" s="3">
        <f t="shared" si="6"/>
        <v>27.972878787878791</v>
      </c>
      <c r="L47" s="3">
        <f t="shared" si="1"/>
        <v>8.897727272727268</v>
      </c>
      <c r="M47" s="3">
        <f t="shared" si="2"/>
        <v>20.683484848484866</v>
      </c>
      <c r="N47" s="3">
        <f t="shared" si="3"/>
        <v>27.191358024691361</v>
      </c>
      <c r="O47" s="3">
        <f t="shared" si="4"/>
        <v>7.2421516754850099</v>
      </c>
      <c r="P47" s="3">
        <f t="shared" si="5"/>
        <v>15.564902998236327</v>
      </c>
    </row>
    <row r="48" spans="1:16" x14ac:dyDescent="0.2">
      <c r="A48" t="str">
        <f t="shared" si="0"/>
        <v/>
      </c>
      <c r="B48" t="s">
        <v>63</v>
      </c>
      <c r="C48" s="3">
        <v>30.899999999999995</v>
      </c>
      <c r="D48" s="3">
        <v>12.766666666666666</v>
      </c>
      <c r="E48" s="3">
        <v>21.099999999999998</v>
      </c>
      <c r="F48" s="3">
        <v>31.966666666666669</v>
      </c>
      <c r="G48" s="3">
        <v>9.3333333333333339</v>
      </c>
      <c r="H48" s="3">
        <v>16.133333333333336</v>
      </c>
      <c r="K48" s="3">
        <f t="shared" si="6"/>
        <v>27.972878787878791</v>
      </c>
      <c r="L48" s="3">
        <f t="shared" si="1"/>
        <v>8.897727272727268</v>
      </c>
      <c r="M48" s="3">
        <f t="shared" si="2"/>
        <v>20.683484848484866</v>
      </c>
      <c r="N48" s="3">
        <f t="shared" si="3"/>
        <v>27.191358024691361</v>
      </c>
      <c r="O48" s="3">
        <f t="shared" si="4"/>
        <v>7.2421516754850099</v>
      </c>
      <c r="P48" s="3">
        <f t="shared" si="5"/>
        <v>15.564902998236327</v>
      </c>
    </row>
    <row r="49" spans="1:16" x14ac:dyDescent="0.2">
      <c r="A49" t="str">
        <f t="shared" si="0"/>
        <v/>
      </c>
      <c r="B49" t="s">
        <v>64</v>
      </c>
      <c r="C49" s="3">
        <v>31.833333333333332</v>
      </c>
      <c r="D49" s="3">
        <v>12.866666666666665</v>
      </c>
      <c r="E49" s="3">
        <v>18.566666666666666</v>
      </c>
      <c r="F49" s="3">
        <v>30.966666666666669</v>
      </c>
      <c r="G49" s="3">
        <v>6.8666666666666663</v>
      </c>
      <c r="H49" s="3">
        <v>14.833333333333334</v>
      </c>
      <c r="K49" s="3">
        <f t="shared" si="6"/>
        <v>27.972878787878791</v>
      </c>
      <c r="L49" s="3">
        <f t="shared" si="1"/>
        <v>8.897727272727268</v>
      </c>
      <c r="M49" s="3">
        <f t="shared" si="2"/>
        <v>20.683484848484866</v>
      </c>
      <c r="N49" s="3">
        <f t="shared" si="3"/>
        <v>27.191358024691361</v>
      </c>
      <c r="O49" s="3">
        <f t="shared" si="4"/>
        <v>7.2421516754850099</v>
      </c>
      <c r="P49" s="3">
        <f t="shared" si="5"/>
        <v>15.564902998236327</v>
      </c>
    </row>
    <row r="50" spans="1:16" x14ac:dyDescent="0.2">
      <c r="A50" t="str">
        <f t="shared" si="0"/>
        <v>'07</v>
      </c>
      <c r="B50" t="s">
        <v>65</v>
      </c>
      <c r="C50" s="3">
        <v>31.7</v>
      </c>
      <c r="D50" s="3">
        <v>12.666666666666666</v>
      </c>
      <c r="E50" s="3">
        <v>18.099999999999998</v>
      </c>
      <c r="F50" s="3">
        <v>29.466666666666669</v>
      </c>
      <c r="G50" s="3">
        <v>10.633333333333333</v>
      </c>
      <c r="H50" s="3">
        <v>16.633333333333333</v>
      </c>
      <c r="K50" s="3">
        <f t="shared" si="6"/>
        <v>27.972878787878791</v>
      </c>
      <c r="L50" s="3">
        <f t="shared" si="1"/>
        <v>8.897727272727268</v>
      </c>
      <c r="M50" s="3">
        <f t="shared" si="2"/>
        <v>20.683484848484866</v>
      </c>
      <c r="N50" s="3">
        <f t="shared" si="3"/>
        <v>27.191358024691361</v>
      </c>
      <c r="O50" s="3">
        <f t="shared" si="4"/>
        <v>7.2421516754850099</v>
      </c>
      <c r="P50" s="3">
        <f t="shared" si="5"/>
        <v>15.564902998236327</v>
      </c>
    </row>
    <row r="51" spans="1:16" x14ac:dyDescent="0.2">
      <c r="A51" t="str">
        <f t="shared" si="0"/>
        <v/>
      </c>
      <c r="B51" t="s">
        <v>67</v>
      </c>
      <c r="C51" s="3">
        <v>27.666666666666668</v>
      </c>
      <c r="D51" s="3">
        <v>10.033333333333333</v>
      </c>
      <c r="E51" s="3">
        <v>18.366666666666664</v>
      </c>
      <c r="F51" s="3">
        <v>27.933333333333334</v>
      </c>
      <c r="G51" s="3">
        <v>11.133333333333333</v>
      </c>
      <c r="H51" s="3">
        <v>17</v>
      </c>
      <c r="K51" s="3">
        <f t="shared" si="6"/>
        <v>27.972878787878791</v>
      </c>
      <c r="L51" s="3">
        <f t="shared" si="1"/>
        <v>8.897727272727268</v>
      </c>
      <c r="M51" s="3">
        <f t="shared" si="2"/>
        <v>20.683484848484866</v>
      </c>
      <c r="N51" s="3">
        <f t="shared" si="3"/>
        <v>27.191358024691361</v>
      </c>
      <c r="O51" s="3">
        <f t="shared" si="4"/>
        <v>7.2421516754850099</v>
      </c>
      <c r="P51" s="3">
        <f t="shared" si="5"/>
        <v>15.564902998236327</v>
      </c>
    </row>
    <row r="52" spans="1:16" x14ac:dyDescent="0.2">
      <c r="A52" t="str">
        <f t="shared" si="0"/>
        <v/>
      </c>
      <c r="B52" t="s">
        <v>68</v>
      </c>
      <c r="C52" s="3">
        <v>25.399999999999995</v>
      </c>
      <c r="D52" s="3">
        <v>11</v>
      </c>
      <c r="E52" s="3">
        <v>19.900000000000002</v>
      </c>
      <c r="F52" s="3">
        <v>28.233333333333334</v>
      </c>
      <c r="G52" s="3">
        <v>13.366666666666667</v>
      </c>
      <c r="H52" s="3">
        <v>18.466666666666665</v>
      </c>
      <c r="K52" s="3">
        <f t="shared" si="6"/>
        <v>27.972878787878791</v>
      </c>
      <c r="L52" s="3">
        <f t="shared" si="1"/>
        <v>8.897727272727268</v>
      </c>
      <c r="M52" s="3">
        <f t="shared" si="2"/>
        <v>20.683484848484866</v>
      </c>
      <c r="N52" s="3">
        <f t="shared" si="3"/>
        <v>27.191358024691361</v>
      </c>
      <c r="O52" s="3">
        <f t="shared" si="4"/>
        <v>7.2421516754850099</v>
      </c>
      <c r="P52" s="3">
        <f t="shared" si="5"/>
        <v>15.564902998236327</v>
      </c>
    </row>
    <row r="53" spans="1:16" x14ac:dyDescent="0.2">
      <c r="A53" t="str">
        <f t="shared" si="0"/>
        <v/>
      </c>
      <c r="B53" t="s">
        <v>69</v>
      </c>
      <c r="C53" s="3">
        <v>27.733333333333331</v>
      </c>
      <c r="D53" s="3">
        <v>12.4</v>
      </c>
      <c r="E53" s="3">
        <v>20.200000000000003</v>
      </c>
      <c r="F53" s="3">
        <v>29.5</v>
      </c>
      <c r="G53" s="3">
        <v>8.4666666666666668</v>
      </c>
      <c r="H53" s="3">
        <v>19.433333333333334</v>
      </c>
      <c r="K53" s="3">
        <f t="shared" si="6"/>
        <v>27.972878787878791</v>
      </c>
      <c r="L53" s="3">
        <f t="shared" si="1"/>
        <v>8.897727272727268</v>
      </c>
      <c r="M53" s="3">
        <f t="shared" si="2"/>
        <v>20.683484848484866</v>
      </c>
      <c r="N53" s="3">
        <f t="shared" si="3"/>
        <v>27.191358024691361</v>
      </c>
      <c r="O53" s="3">
        <f t="shared" si="4"/>
        <v>7.2421516754850099</v>
      </c>
      <c r="P53" s="3">
        <f t="shared" si="5"/>
        <v>15.564902998236327</v>
      </c>
    </row>
    <row r="54" spans="1:16" x14ac:dyDescent="0.2">
      <c r="A54" t="str">
        <f t="shared" si="0"/>
        <v/>
      </c>
      <c r="B54" t="s">
        <v>70</v>
      </c>
      <c r="C54" s="3">
        <v>30.966666666666669</v>
      </c>
      <c r="D54" s="3">
        <v>14.066666666666668</v>
      </c>
      <c r="E54" s="3">
        <v>23.2</v>
      </c>
      <c r="F54" s="3">
        <v>31.7</v>
      </c>
      <c r="G54" s="3">
        <v>8.5333333333333332</v>
      </c>
      <c r="H54" s="3">
        <v>19.566666666666666</v>
      </c>
      <c r="K54" s="3">
        <f t="shared" si="6"/>
        <v>27.972878787878791</v>
      </c>
      <c r="L54" s="3">
        <f t="shared" si="1"/>
        <v>8.897727272727268</v>
      </c>
      <c r="M54" s="3">
        <f t="shared" si="2"/>
        <v>20.683484848484866</v>
      </c>
      <c r="N54" s="3">
        <f t="shared" si="3"/>
        <v>27.191358024691361</v>
      </c>
      <c r="O54" s="3">
        <f t="shared" si="4"/>
        <v>7.2421516754850099</v>
      </c>
      <c r="P54" s="3">
        <f t="shared" si="5"/>
        <v>15.564902998236327</v>
      </c>
    </row>
    <row r="55" spans="1:16" x14ac:dyDescent="0.2">
      <c r="A55" t="str">
        <f t="shared" si="0"/>
        <v/>
      </c>
      <c r="B55" t="s">
        <v>71</v>
      </c>
      <c r="C55" s="3">
        <v>35.9</v>
      </c>
      <c r="D55" s="3">
        <v>14.333333333333334</v>
      </c>
      <c r="E55" s="3">
        <v>22</v>
      </c>
      <c r="F55" s="3">
        <v>32.4</v>
      </c>
      <c r="G55" s="3">
        <v>6.5666666666666664</v>
      </c>
      <c r="H55" s="3">
        <v>18.633333333333333</v>
      </c>
      <c r="K55" s="3">
        <f t="shared" si="6"/>
        <v>27.972878787878791</v>
      </c>
      <c r="L55" s="3">
        <f t="shared" si="1"/>
        <v>8.897727272727268</v>
      </c>
      <c r="M55" s="3">
        <f t="shared" si="2"/>
        <v>20.683484848484866</v>
      </c>
      <c r="N55" s="3">
        <f t="shared" si="3"/>
        <v>27.191358024691361</v>
      </c>
      <c r="O55" s="3">
        <f t="shared" si="4"/>
        <v>7.2421516754850099</v>
      </c>
      <c r="P55" s="3">
        <f t="shared" si="5"/>
        <v>15.564902998236327</v>
      </c>
    </row>
    <row r="56" spans="1:16" x14ac:dyDescent="0.2">
      <c r="A56" t="str">
        <f t="shared" si="0"/>
        <v/>
      </c>
      <c r="B56" t="s">
        <v>72</v>
      </c>
      <c r="C56" s="3">
        <v>35.266666666666666</v>
      </c>
      <c r="D56" s="3">
        <v>12.5</v>
      </c>
      <c r="E56" s="3">
        <v>24.066666666666663</v>
      </c>
      <c r="F56" s="3">
        <v>35.366666666666667</v>
      </c>
      <c r="G56" s="3">
        <v>7.6333333333333329</v>
      </c>
      <c r="H56" s="3">
        <v>17.733333333333331</v>
      </c>
      <c r="K56" s="3">
        <f t="shared" si="6"/>
        <v>27.972878787878791</v>
      </c>
      <c r="L56" s="3">
        <f t="shared" si="1"/>
        <v>8.897727272727268</v>
      </c>
      <c r="M56" s="3">
        <f t="shared" si="2"/>
        <v>20.683484848484866</v>
      </c>
      <c r="N56" s="3">
        <f t="shared" si="3"/>
        <v>27.191358024691361</v>
      </c>
      <c r="O56" s="3">
        <f t="shared" si="4"/>
        <v>7.2421516754850099</v>
      </c>
      <c r="P56" s="3">
        <f t="shared" si="5"/>
        <v>15.564902998236327</v>
      </c>
    </row>
    <row r="57" spans="1:16" x14ac:dyDescent="0.2">
      <c r="A57" t="str">
        <f t="shared" si="0"/>
        <v/>
      </c>
      <c r="B57" t="s">
        <v>73</v>
      </c>
      <c r="C57" s="3">
        <v>38.700000000000003</v>
      </c>
      <c r="D57" s="3">
        <v>13.666666666666666</v>
      </c>
      <c r="E57" s="3">
        <v>22.2</v>
      </c>
      <c r="F57" s="3">
        <v>36.033333333333331</v>
      </c>
      <c r="G57" s="3">
        <v>3.9333333333333331</v>
      </c>
      <c r="H57" s="3">
        <v>17.233333333333334</v>
      </c>
      <c r="K57" s="3">
        <f t="shared" si="6"/>
        <v>27.972878787878791</v>
      </c>
      <c r="L57" s="3">
        <f t="shared" si="1"/>
        <v>8.897727272727268</v>
      </c>
      <c r="M57" s="3">
        <f t="shared" si="2"/>
        <v>20.683484848484866</v>
      </c>
      <c r="N57" s="3">
        <f t="shared" si="3"/>
        <v>27.191358024691361</v>
      </c>
      <c r="O57" s="3">
        <f t="shared" si="4"/>
        <v>7.2421516754850099</v>
      </c>
      <c r="P57" s="3">
        <f t="shared" si="5"/>
        <v>15.564902998236327</v>
      </c>
    </row>
    <row r="58" spans="1:16" x14ac:dyDescent="0.2">
      <c r="A58" t="str">
        <f t="shared" si="0"/>
        <v/>
      </c>
      <c r="B58" t="s">
        <v>74</v>
      </c>
      <c r="C58" s="3">
        <v>46.866666666666674</v>
      </c>
      <c r="D58" s="3">
        <v>17.633333333333336</v>
      </c>
      <c r="E58" s="3">
        <v>24.433333333333334</v>
      </c>
      <c r="F58" s="3">
        <v>37.300000000000004</v>
      </c>
      <c r="G58" s="3">
        <v>2.9</v>
      </c>
      <c r="H58" s="3">
        <v>17.366666666666664</v>
      </c>
      <c r="K58" s="3">
        <f t="shared" si="6"/>
        <v>27.972878787878791</v>
      </c>
      <c r="L58" s="3">
        <f t="shared" si="1"/>
        <v>8.897727272727268</v>
      </c>
      <c r="M58" s="3">
        <f t="shared" si="2"/>
        <v>20.683484848484866</v>
      </c>
      <c r="N58" s="3">
        <f t="shared" si="3"/>
        <v>27.191358024691361</v>
      </c>
      <c r="O58" s="3">
        <f t="shared" si="4"/>
        <v>7.2421516754850099</v>
      </c>
      <c r="P58" s="3">
        <f t="shared" si="5"/>
        <v>15.564902998236327</v>
      </c>
    </row>
    <row r="59" spans="1:16" x14ac:dyDescent="0.2">
      <c r="A59" t="str">
        <f t="shared" si="0"/>
        <v/>
      </c>
      <c r="B59" t="s">
        <v>75</v>
      </c>
      <c r="C59" s="3">
        <v>55.433333333333337</v>
      </c>
      <c r="D59" s="3">
        <v>21.666666666666668</v>
      </c>
      <c r="E59" s="3">
        <v>21.733333333333334</v>
      </c>
      <c r="F59" s="3">
        <v>35.533333333333331</v>
      </c>
      <c r="G59" s="3">
        <v>-0.6</v>
      </c>
      <c r="H59" s="3">
        <v>14.5</v>
      </c>
      <c r="K59" s="3">
        <f t="shared" si="6"/>
        <v>27.972878787878791</v>
      </c>
      <c r="L59" s="3">
        <f t="shared" si="1"/>
        <v>8.897727272727268</v>
      </c>
      <c r="M59" s="3">
        <f t="shared" si="2"/>
        <v>20.683484848484866</v>
      </c>
      <c r="N59" s="3">
        <f t="shared" si="3"/>
        <v>27.191358024691361</v>
      </c>
      <c r="O59" s="3">
        <f t="shared" si="4"/>
        <v>7.2421516754850099</v>
      </c>
      <c r="P59" s="3">
        <f t="shared" si="5"/>
        <v>15.564902998236327</v>
      </c>
    </row>
    <row r="60" spans="1:16" x14ac:dyDescent="0.2">
      <c r="A60" t="str">
        <f t="shared" si="0"/>
        <v/>
      </c>
      <c r="B60" t="s">
        <v>76</v>
      </c>
      <c r="C60" s="3">
        <v>61.533333333333331</v>
      </c>
      <c r="D60" s="3">
        <v>26.200000000000003</v>
      </c>
      <c r="E60" s="3">
        <v>21.666666666666668</v>
      </c>
      <c r="F60" s="3">
        <v>38.06666666666667</v>
      </c>
      <c r="G60" s="3">
        <v>3.2333333333333338</v>
      </c>
      <c r="H60" s="3">
        <v>14.666666666666666</v>
      </c>
      <c r="K60" s="3">
        <f t="shared" si="6"/>
        <v>27.972878787878791</v>
      </c>
      <c r="L60" s="3">
        <f t="shared" si="1"/>
        <v>8.897727272727268</v>
      </c>
      <c r="M60" s="3">
        <f t="shared" si="2"/>
        <v>20.683484848484866</v>
      </c>
      <c r="N60" s="3">
        <f t="shared" si="3"/>
        <v>27.191358024691361</v>
      </c>
      <c r="O60" s="3">
        <f t="shared" si="4"/>
        <v>7.2421516754850099</v>
      </c>
      <c r="P60" s="3">
        <f t="shared" si="5"/>
        <v>15.564902998236327</v>
      </c>
    </row>
    <row r="61" spans="1:16" x14ac:dyDescent="0.2">
      <c r="A61" t="str">
        <f t="shared" si="0"/>
        <v/>
      </c>
      <c r="B61" t="s">
        <v>77</v>
      </c>
      <c r="C61" s="3">
        <v>64.7</v>
      </c>
      <c r="D61" s="3">
        <v>28.333333333333332</v>
      </c>
      <c r="E61" s="3">
        <v>21.333333333333332</v>
      </c>
      <c r="F61" s="3">
        <v>42.4</v>
      </c>
      <c r="G61" s="3">
        <v>6.2</v>
      </c>
      <c r="H61" s="3">
        <v>13.666666666666666</v>
      </c>
      <c r="K61" s="3">
        <f t="shared" si="6"/>
        <v>27.972878787878791</v>
      </c>
      <c r="L61" s="3">
        <f t="shared" si="1"/>
        <v>8.897727272727268</v>
      </c>
      <c r="M61" s="3">
        <f t="shared" si="2"/>
        <v>20.683484848484866</v>
      </c>
      <c r="N61" s="3">
        <f t="shared" si="3"/>
        <v>27.191358024691361</v>
      </c>
      <c r="O61" s="3">
        <f t="shared" si="4"/>
        <v>7.2421516754850099</v>
      </c>
      <c r="P61" s="3">
        <f t="shared" si="5"/>
        <v>15.564902998236327</v>
      </c>
    </row>
    <row r="62" spans="1:16" x14ac:dyDescent="0.2">
      <c r="A62" t="str">
        <f t="shared" si="0"/>
        <v>'08</v>
      </c>
      <c r="B62" t="s">
        <v>78</v>
      </c>
      <c r="C62" s="3">
        <v>65.733333333333334</v>
      </c>
      <c r="D62" s="3">
        <v>30.933333333333337</v>
      </c>
      <c r="E62" s="3">
        <v>21.166666666666668</v>
      </c>
      <c r="F62" s="3">
        <v>46.6</v>
      </c>
      <c r="G62" s="3">
        <v>10.866666666666665</v>
      </c>
      <c r="H62" s="3">
        <v>16.866666666666664</v>
      </c>
      <c r="K62" s="3">
        <f t="shared" si="6"/>
        <v>27.972878787878791</v>
      </c>
      <c r="L62" s="3">
        <f t="shared" si="1"/>
        <v>8.897727272727268</v>
      </c>
      <c r="M62" s="3">
        <f t="shared" si="2"/>
        <v>20.683484848484866</v>
      </c>
      <c r="N62" s="3">
        <f t="shared" si="3"/>
        <v>27.191358024691361</v>
      </c>
      <c r="O62" s="3">
        <f t="shared" si="4"/>
        <v>7.2421516754850099</v>
      </c>
      <c r="P62" s="3">
        <f t="shared" si="5"/>
        <v>15.564902998236327</v>
      </c>
    </row>
    <row r="63" spans="1:16" x14ac:dyDescent="0.2">
      <c r="A63" t="str">
        <f t="shared" si="0"/>
        <v/>
      </c>
      <c r="B63" t="s">
        <v>80</v>
      </c>
      <c r="C63" s="3">
        <v>63.066666666666663</v>
      </c>
      <c r="D63" s="3">
        <v>28.400000000000002</v>
      </c>
      <c r="E63" s="3">
        <v>20.2</v>
      </c>
      <c r="F63" s="3">
        <v>43.733333333333327</v>
      </c>
      <c r="G63" s="3">
        <v>8.7999999999999989</v>
      </c>
      <c r="H63" s="3">
        <v>16.8</v>
      </c>
      <c r="K63" s="3">
        <f t="shared" si="6"/>
        <v>27.972878787878791</v>
      </c>
      <c r="L63" s="3">
        <f t="shared" si="1"/>
        <v>8.897727272727268</v>
      </c>
      <c r="M63" s="3">
        <f t="shared" si="2"/>
        <v>20.683484848484866</v>
      </c>
      <c r="N63" s="3">
        <f t="shared" si="3"/>
        <v>27.191358024691361</v>
      </c>
      <c r="O63" s="3">
        <f t="shared" si="4"/>
        <v>7.2421516754850099</v>
      </c>
      <c r="P63" s="3">
        <f t="shared" si="5"/>
        <v>15.564902998236327</v>
      </c>
    </row>
    <row r="64" spans="1:16" x14ac:dyDescent="0.2">
      <c r="A64" t="str">
        <f t="shared" si="0"/>
        <v/>
      </c>
      <c r="B64" t="s">
        <v>81</v>
      </c>
      <c r="C64" s="3">
        <v>49.933333333333337</v>
      </c>
      <c r="D64" s="3">
        <v>21.3</v>
      </c>
      <c r="E64" s="3">
        <v>17.433333333333334</v>
      </c>
      <c r="F64" s="3">
        <v>38.033333333333331</v>
      </c>
      <c r="G64" s="3">
        <v>8.2333333333333325</v>
      </c>
      <c r="H64" s="3">
        <v>16.400000000000002</v>
      </c>
      <c r="K64" s="3">
        <f t="shared" si="6"/>
        <v>27.972878787878791</v>
      </c>
      <c r="L64" s="3">
        <f t="shared" si="1"/>
        <v>8.897727272727268</v>
      </c>
      <c r="M64" s="3">
        <f t="shared" si="2"/>
        <v>20.683484848484866</v>
      </c>
      <c r="N64" s="3">
        <f t="shared" si="3"/>
        <v>27.191358024691361</v>
      </c>
      <c r="O64" s="3">
        <f t="shared" si="4"/>
        <v>7.2421516754850099</v>
      </c>
      <c r="P64" s="3">
        <f t="shared" si="5"/>
        <v>15.564902998236327</v>
      </c>
    </row>
    <row r="65" spans="1:16" x14ac:dyDescent="0.2">
      <c r="A65" t="str">
        <f t="shared" si="0"/>
        <v/>
      </c>
      <c r="B65" t="s">
        <v>82</v>
      </c>
      <c r="C65" s="3">
        <v>26.900000000000002</v>
      </c>
      <c r="D65" s="3">
        <v>11.4</v>
      </c>
      <c r="E65" s="3">
        <v>13.933333333333332</v>
      </c>
      <c r="F65" s="3">
        <v>29.599999999999998</v>
      </c>
      <c r="G65" s="3">
        <v>2.6999999999999997</v>
      </c>
      <c r="H65" s="3">
        <v>11.333333333333334</v>
      </c>
      <c r="K65" s="3">
        <f t="shared" si="6"/>
        <v>27.972878787878791</v>
      </c>
      <c r="L65" s="3">
        <f t="shared" si="1"/>
        <v>8.897727272727268</v>
      </c>
      <c r="M65" s="3">
        <f t="shared" si="2"/>
        <v>20.683484848484866</v>
      </c>
      <c r="N65" s="3">
        <f t="shared" si="3"/>
        <v>27.191358024691361</v>
      </c>
      <c r="O65" s="3">
        <f t="shared" si="4"/>
        <v>7.2421516754850099</v>
      </c>
      <c r="P65" s="3">
        <f t="shared" si="5"/>
        <v>15.564902998236327</v>
      </c>
    </row>
    <row r="66" spans="1:16" x14ac:dyDescent="0.2">
      <c r="A66" t="str">
        <f t="shared" si="0"/>
        <v/>
      </c>
      <c r="B66" t="s">
        <v>83</v>
      </c>
      <c r="C66" s="3">
        <v>-1.8999999999999997</v>
      </c>
      <c r="D66" s="3">
        <v>-0.6000000000000002</v>
      </c>
      <c r="E66" s="3">
        <v>10.033333333333333</v>
      </c>
      <c r="F66" s="3">
        <v>21.1</v>
      </c>
      <c r="G66" s="3">
        <v>-2.9</v>
      </c>
      <c r="H66" s="3">
        <v>7.333333333333333</v>
      </c>
      <c r="K66" s="3">
        <f t="shared" si="6"/>
        <v>27.972878787878791</v>
      </c>
      <c r="L66" s="3">
        <f t="shared" si="1"/>
        <v>8.897727272727268</v>
      </c>
      <c r="M66" s="3">
        <f t="shared" si="2"/>
        <v>20.683484848484866</v>
      </c>
      <c r="N66" s="3">
        <f t="shared" si="3"/>
        <v>27.191358024691361</v>
      </c>
      <c r="O66" s="3">
        <f t="shared" si="4"/>
        <v>7.2421516754850099</v>
      </c>
      <c r="P66" s="3">
        <f t="shared" si="5"/>
        <v>15.564902998236327</v>
      </c>
    </row>
    <row r="67" spans="1:16" x14ac:dyDescent="0.2">
      <c r="A67" t="str">
        <f t="shared" si="0"/>
        <v/>
      </c>
      <c r="B67" t="s">
        <v>84</v>
      </c>
      <c r="C67" s="3">
        <v>-26.833333333333332</v>
      </c>
      <c r="D67" s="3">
        <v>-11.666666666666666</v>
      </c>
      <c r="E67" s="3">
        <v>5.9333333333333336</v>
      </c>
      <c r="F67" s="3">
        <v>11.433333333333332</v>
      </c>
      <c r="G67" s="3">
        <v>-12.1</v>
      </c>
      <c r="H67" s="3">
        <v>4.8999999999999995</v>
      </c>
      <c r="K67" s="3">
        <f t="shared" si="6"/>
        <v>27.972878787878791</v>
      </c>
      <c r="L67" s="3">
        <f t="shared" si="1"/>
        <v>8.897727272727268</v>
      </c>
      <c r="M67" s="3">
        <f t="shared" si="2"/>
        <v>20.683484848484866</v>
      </c>
      <c r="N67" s="3">
        <f t="shared" si="3"/>
        <v>27.191358024691361</v>
      </c>
      <c r="O67" s="3">
        <f t="shared" si="4"/>
        <v>7.2421516754850099</v>
      </c>
      <c r="P67" s="3">
        <f t="shared" si="5"/>
        <v>15.564902998236327</v>
      </c>
    </row>
    <row r="68" spans="1:16" x14ac:dyDescent="0.2">
      <c r="A68" t="str">
        <f t="shared" si="0"/>
        <v/>
      </c>
      <c r="B68" t="s">
        <v>85</v>
      </c>
      <c r="C68" s="3">
        <v>-40.133333333333333</v>
      </c>
      <c r="D68" s="3">
        <v>-21.166666666666668</v>
      </c>
      <c r="E68" s="3">
        <v>3.2666666666666671</v>
      </c>
      <c r="F68" s="3">
        <v>3.8000000000000003</v>
      </c>
      <c r="G68" s="3">
        <v>-18.066666666666666</v>
      </c>
      <c r="H68" s="3">
        <v>2.8666666666666667</v>
      </c>
      <c r="K68" s="3">
        <f t="shared" si="6"/>
        <v>27.972878787878791</v>
      </c>
      <c r="L68" s="3">
        <f t="shared" si="1"/>
        <v>8.897727272727268</v>
      </c>
      <c r="M68" s="3">
        <f t="shared" si="2"/>
        <v>20.683484848484866</v>
      </c>
      <c r="N68" s="3">
        <f t="shared" si="3"/>
        <v>27.191358024691361</v>
      </c>
      <c r="O68" s="3">
        <f t="shared" si="4"/>
        <v>7.2421516754850099</v>
      </c>
      <c r="P68" s="3">
        <f t="shared" si="5"/>
        <v>15.564902998236327</v>
      </c>
    </row>
    <row r="69" spans="1:16" x14ac:dyDescent="0.2">
      <c r="A69" t="str">
        <f t="shared" si="0"/>
        <v/>
      </c>
      <c r="B69" t="s">
        <v>86</v>
      </c>
      <c r="C69" s="3">
        <v>-41.333333333333336</v>
      </c>
      <c r="D69" s="3">
        <v>-26.833333333333332</v>
      </c>
      <c r="E69" s="3">
        <v>2.5</v>
      </c>
      <c r="F69" s="3">
        <v>2.9666666666666663</v>
      </c>
      <c r="G69" s="3">
        <v>-18.3</v>
      </c>
      <c r="H69" s="3">
        <v>0.43333333333333329</v>
      </c>
      <c r="K69" s="3">
        <f t="shared" si="6"/>
        <v>27.972878787878791</v>
      </c>
      <c r="L69" s="3">
        <f t="shared" si="1"/>
        <v>8.897727272727268</v>
      </c>
      <c r="M69" s="3">
        <f t="shared" si="2"/>
        <v>20.683484848484866</v>
      </c>
      <c r="N69" s="3">
        <f t="shared" si="3"/>
        <v>27.191358024691361</v>
      </c>
      <c r="O69" s="3">
        <f t="shared" si="4"/>
        <v>7.2421516754850099</v>
      </c>
      <c r="P69" s="3">
        <f t="shared" si="5"/>
        <v>15.564902998236327</v>
      </c>
    </row>
    <row r="70" spans="1:16" x14ac:dyDescent="0.2">
      <c r="A70" t="str">
        <f t="shared" si="0"/>
        <v/>
      </c>
      <c r="B70" t="s">
        <v>87</v>
      </c>
      <c r="C70" s="3">
        <v>-41.9</v>
      </c>
      <c r="D70" s="3">
        <v>-30.366666666666664</v>
      </c>
      <c r="E70" s="3">
        <v>-1.0666666666666667</v>
      </c>
      <c r="F70" s="3">
        <v>4.333333333333333</v>
      </c>
      <c r="G70" s="3">
        <v>-17.966666666666669</v>
      </c>
      <c r="H70" s="3">
        <v>-3.5999999999999996</v>
      </c>
      <c r="K70" s="3">
        <f t="shared" si="6"/>
        <v>27.972878787878791</v>
      </c>
      <c r="L70" s="3">
        <f t="shared" si="1"/>
        <v>8.897727272727268</v>
      </c>
      <c r="M70" s="3">
        <f t="shared" si="2"/>
        <v>20.683484848484866</v>
      </c>
      <c r="N70" s="3">
        <f t="shared" si="3"/>
        <v>27.191358024691361</v>
      </c>
      <c r="O70" s="3">
        <f t="shared" si="4"/>
        <v>7.2421516754850099</v>
      </c>
      <c r="P70" s="3">
        <f t="shared" si="5"/>
        <v>15.564902998236327</v>
      </c>
    </row>
    <row r="71" spans="1:16" x14ac:dyDescent="0.2">
      <c r="A71" t="str">
        <f t="shared" si="0"/>
        <v/>
      </c>
      <c r="B71" t="s">
        <v>88</v>
      </c>
      <c r="C71" s="3">
        <v>-41.266666666666673</v>
      </c>
      <c r="D71" s="3">
        <v>-32.1</v>
      </c>
      <c r="E71" s="3">
        <v>-1.0666666666666667</v>
      </c>
      <c r="F71" s="3">
        <v>3.8666666666666667</v>
      </c>
      <c r="G71" s="3">
        <v>-16.266666666666666</v>
      </c>
      <c r="H71" s="3">
        <v>-4.8999999999999995</v>
      </c>
      <c r="K71" s="3">
        <f t="shared" si="6"/>
        <v>27.972878787878791</v>
      </c>
      <c r="L71" s="3">
        <f t="shared" si="1"/>
        <v>8.897727272727268</v>
      </c>
      <c r="M71" s="3">
        <f t="shared" si="2"/>
        <v>20.683484848484866</v>
      </c>
      <c r="N71" s="3">
        <f t="shared" si="3"/>
        <v>27.191358024691361</v>
      </c>
      <c r="O71" s="3">
        <f t="shared" si="4"/>
        <v>7.2421516754850099</v>
      </c>
      <c r="P71" s="3">
        <f t="shared" si="5"/>
        <v>15.564902998236327</v>
      </c>
    </row>
    <row r="72" spans="1:16" x14ac:dyDescent="0.2">
      <c r="A72" t="str">
        <f t="shared" ref="A72:A135" si="7">IF(RIGHT(B72,1)="7",_xlfn.CONCAT("'",RIGHT(LEFT(B72,4),2)),"")</f>
        <v/>
      </c>
      <c r="B72" t="s">
        <v>89</v>
      </c>
      <c r="C72" s="3">
        <v>-40.06666666666667</v>
      </c>
      <c r="D72" s="3">
        <v>-33.133333333333333</v>
      </c>
      <c r="E72" s="3">
        <v>-5.3999999999999995</v>
      </c>
      <c r="F72" s="3">
        <v>5.5666666666666664</v>
      </c>
      <c r="G72" s="3">
        <v>-16.8</v>
      </c>
      <c r="H72" s="3">
        <v>-4.1999999999999993</v>
      </c>
      <c r="K72" s="3">
        <f t="shared" ref="K72:K135" si="8">AVERAGE(C$15:C$234)</f>
        <v>27.972878787878791</v>
      </c>
      <c r="L72" s="3">
        <f t="shared" ref="L72:L135" si="9">AVERAGE(D$15:D$234)</f>
        <v>8.897727272727268</v>
      </c>
      <c r="M72" s="3">
        <f t="shared" ref="M72:M135" si="10">AVERAGE(E$15:E$234)</f>
        <v>20.683484848484866</v>
      </c>
      <c r="N72" s="3">
        <f t="shared" ref="N72:N135" si="11">AVERAGE(F$46:F$234)</f>
        <v>27.191358024691361</v>
      </c>
      <c r="O72" s="3">
        <f t="shared" ref="O72:O135" si="12">AVERAGE(G$46:G$234)</f>
        <v>7.2421516754850099</v>
      </c>
      <c r="P72" s="3">
        <f t="shared" ref="P72:P135" si="13">AVERAGE(H$46:H$234)</f>
        <v>15.564902998236327</v>
      </c>
    </row>
    <row r="73" spans="1:16" x14ac:dyDescent="0.2">
      <c r="A73" t="str">
        <f t="shared" si="7"/>
        <v/>
      </c>
      <c r="B73" t="s">
        <v>90</v>
      </c>
      <c r="C73" s="3">
        <v>-27.5</v>
      </c>
      <c r="D73" s="3">
        <v>-28.433333333333334</v>
      </c>
      <c r="E73" s="3">
        <v>-1.7999999999999998</v>
      </c>
      <c r="F73" s="3">
        <v>6</v>
      </c>
      <c r="G73" s="3">
        <v>-16.133333333333329</v>
      </c>
      <c r="H73" s="3">
        <v>-1.8</v>
      </c>
      <c r="K73" s="3">
        <f t="shared" si="8"/>
        <v>27.972878787878791</v>
      </c>
      <c r="L73" s="3">
        <f t="shared" si="9"/>
        <v>8.897727272727268</v>
      </c>
      <c r="M73" s="3">
        <f t="shared" si="10"/>
        <v>20.683484848484866</v>
      </c>
      <c r="N73" s="3">
        <f t="shared" si="11"/>
        <v>27.191358024691361</v>
      </c>
      <c r="O73" s="3">
        <f t="shared" si="12"/>
        <v>7.2421516754850099</v>
      </c>
      <c r="P73" s="3">
        <f t="shared" si="13"/>
        <v>15.564902998236327</v>
      </c>
    </row>
    <row r="74" spans="1:16" x14ac:dyDescent="0.2">
      <c r="A74" t="str">
        <f t="shared" si="7"/>
        <v>'09</v>
      </c>
      <c r="B74" t="s">
        <v>91</v>
      </c>
      <c r="C74" s="3">
        <v>-15.666666666666666</v>
      </c>
      <c r="D74" s="3">
        <v>-25.8</v>
      </c>
      <c r="E74" s="3">
        <v>-2.0333333333333337</v>
      </c>
      <c r="F74" s="3">
        <v>11.366666666666667</v>
      </c>
      <c r="G74" s="3">
        <v>-16.766666666666669</v>
      </c>
      <c r="H74" s="3">
        <v>3.3333333333333361E-2</v>
      </c>
      <c r="K74" s="3">
        <f t="shared" si="8"/>
        <v>27.972878787878791</v>
      </c>
      <c r="L74" s="3">
        <f t="shared" si="9"/>
        <v>8.897727272727268</v>
      </c>
      <c r="M74" s="3">
        <f t="shared" si="10"/>
        <v>20.683484848484866</v>
      </c>
      <c r="N74" s="3">
        <f t="shared" si="11"/>
        <v>27.191358024691361</v>
      </c>
      <c r="O74" s="3">
        <f t="shared" si="12"/>
        <v>7.2421516754850099</v>
      </c>
      <c r="P74" s="3">
        <f t="shared" si="13"/>
        <v>15.564902998236327</v>
      </c>
    </row>
    <row r="75" spans="1:16" x14ac:dyDescent="0.2">
      <c r="A75" t="str">
        <f t="shared" si="7"/>
        <v/>
      </c>
      <c r="B75" t="s">
        <v>93</v>
      </c>
      <c r="C75" s="3">
        <v>1.9333333333333329</v>
      </c>
      <c r="D75" s="3">
        <v>-20.100000000000001</v>
      </c>
      <c r="E75" s="3">
        <v>1.1000000000000001</v>
      </c>
      <c r="F75" s="3">
        <v>12.833333333333334</v>
      </c>
      <c r="G75" s="3">
        <v>-13.266666666666667</v>
      </c>
      <c r="H75" s="3">
        <v>2.6666666666666665</v>
      </c>
      <c r="K75" s="3">
        <f t="shared" si="8"/>
        <v>27.972878787878791</v>
      </c>
      <c r="L75" s="3">
        <f t="shared" si="9"/>
        <v>8.897727272727268</v>
      </c>
      <c r="M75" s="3">
        <f t="shared" si="10"/>
        <v>20.683484848484866</v>
      </c>
      <c r="N75" s="3">
        <f t="shared" si="11"/>
        <v>27.191358024691361</v>
      </c>
      <c r="O75" s="3">
        <f t="shared" si="12"/>
        <v>7.2421516754850099</v>
      </c>
      <c r="P75" s="3">
        <f t="shared" si="13"/>
        <v>15.564902998236327</v>
      </c>
    </row>
    <row r="76" spans="1:16" x14ac:dyDescent="0.2">
      <c r="A76" t="str">
        <f t="shared" si="7"/>
        <v/>
      </c>
      <c r="B76" t="s">
        <v>94</v>
      </c>
      <c r="C76" s="3">
        <v>9.9666666666666668</v>
      </c>
      <c r="D76" s="3">
        <v>-19.466666666666665</v>
      </c>
      <c r="E76" s="3">
        <v>0.6333333333333333</v>
      </c>
      <c r="F76" s="3">
        <v>13.700000000000001</v>
      </c>
      <c r="G76" s="3">
        <v>-11.333333333333334</v>
      </c>
      <c r="H76" s="3">
        <v>2.8333333333333335</v>
      </c>
      <c r="K76" s="3">
        <f t="shared" si="8"/>
        <v>27.972878787878791</v>
      </c>
      <c r="L76" s="3">
        <f t="shared" si="9"/>
        <v>8.897727272727268</v>
      </c>
      <c r="M76" s="3">
        <f t="shared" si="10"/>
        <v>20.683484848484866</v>
      </c>
      <c r="N76" s="3">
        <f t="shared" si="11"/>
        <v>27.191358024691361</v>
      </c>
      <c r="O76" s="3">
        <f t="shared" si="12"/>
        <v>7.2421516754850099</v>
      </c>
      <c r="P76" s="3">
        <f t="shared" si="13"/>
        <v>15.564902998236327</v>
      </c>
    </row>
    <row r="77" spans="1:16" x14ac:dyDescent="0.2">
      <c r="A77" t="str">
        <f t="shared" si="7"/>
        <v/>
      </c>
      <c r="B77" t="s">
        <v>95</v>
      </c>
      <c r="C77" s="3">
        <v>16.666666666666668</v>
      </c>
      <c r="D77" s="3">
        <v>-17.633333333333333</v>
      </c>
      <c r="E77" s="3">
        <v>1.6333333333333335</v>
      </c>
      <c r="F77" s="3">
        <v>14.333333333333334</v>
      </c>
      <c r="G77" s="3">
        <v>-6.6333333333333329</v>
      </c>
      <c r="H77" s="3">
        <v>4.3</v>
      </c>
      <c r="K77" s="3">
        <f t="shared" si="8"/>
        <v>27.972878787878791</v>
      </c>
      <c r="L77" s="3">
        <f t="shared" si="9"/>
        <v>8.897727272727268</v>
      </c>
      <c r="M77" s="3">
        <f t="shared" si="10"/>
        <v>20.683484848484866</v>
      </c>
      <c r="N77" s="3">
        <f t="shared" si="11"/>
        <v>27.191358024691361</v>
      </c>
      <c r="O77" s="3">
        <f t="shared" si="12"/>
        <v>7.2421516754850099</v>
      </c>
      <c r="P77" s="3">
        <f t="shared" si="13"/>
        <v>15.564902998236327</v>
      </c>
    </row>
    <row r="78" spans="1:16" x14ac:dyDescent="0.2">
      <c r="A78" t="str">
        <f t="shared" si="7"/>
        <v/>
      </c>
      <c r="B78" t="s">
        <v>96</v>
      </c>
      <c r="C78" s="3">
        <v>16.3</v>
      </c>
      <c r="D78" s="3">
        <v>-15.366666666666667</v>
      </c>
      <c r="E78" s="3">
        <v>1.2000000000000002</v>
      </c>
      <c r="F78" s="3">
        <v>16.066666666666666</v>
      </c>
      <c r="G78" s="3">
        <v>-7.7</v>
      </c>
      <c r="H78" s="3">
        <v>2.9</v>
      </c>
      <c r="K78" s="3">
        <f t="shared" si="8"/>
        <v>27.972878787878791</v>
      </c>
      <c r="L78" s="3">
        <f t="shared" si="9"/>
        <v>8.897727272727268</v>
      </c>
      <c r="M78" s="3">
        <f t="shared" si="10"/>
        <v>20.683484848484866</v>
      </c>
      <c r="N78" s="3">
        <f t="shared" si="11"/>
        <v>27.191358024691361</v>
      </c>
      <c r="O78" s="3">
        <f t="shared" si="12"/>
        <v>7.2421516754850099</v>
      </c>
      <c r="P78" s="3">
        <f t="shared" si="13"/>
        <v>15.564902998236327</v>
      </c>
    </row>
    <row r="79" spans="1:16" x14ac:dyDescent="0.2">
      <c r="A79" t="str">
        <f t="shared" si="7"/>
        <v/>
      </c>
      <c r="B79" t="s">
        <v>97</v>
      </c>
      <c r="C79" s="3">
        <v>19.733333333333331</v>
      </c>
      <c r="D79" s="3">
        <v>-11.333333333333334</v>
      </c>
      <c r="E79" s="3">
        <v>1.7</v>
      </c>
      <c r="F79" s="3">
        <v>18</v>
      </c>
      <c r="G79" s="3">
        <v>-4.1333333333333337</v>
      </c>
      <c r="H79" s="3">
        <v>4.2</v>
      </c>
      <c r="K79" s="3">
        <f t="shared" si="8"/>
        <v>27.972878787878791</v>
      </c>
      <c r="L79" s="3">
        <f t="shared" si="9"/>
        <v>8.897727272727268</v>
      </c>
      <c r="M79" s="3">
        <f t="shared" si="10"/>
        <v>20.683484848484866</v>
      </c>
      <c r="N79" s="3">
        <f t="shared" si="11"/>
        <v>27.191358024691361</v>
      </c>
      <c r="O79" s="3">
        <f t="shared" si="12"/>
        <v>7.2421516754850099</v>
      </c>
      <c r="P79" s="3">
        <f t="shared" si="13"/>
        <v>15.564902998236327</v>
      </c>
    </row>
    <row r="80" spans="1:16" x14ac:dyDescent="0.2">
      <c r="A80" t="str">
        <f t="shared" si="7"/>
        <v/>
      </c>
      <c r="B80" t="s">
        <v>98</v>
      </c>
      <c r="C80" s="3">
        <v>25.100000000000005</v>
      </c>
      <c r="D80" s="3">
        <v>-6.5666666666666664</v>
      </c>
      <c r="E80" s="3">
        <v>2.2666666666666666</v>
      </c>
      <c r="F80" s="3">
        <v>20</v>
      </c>
      <c r="G80" s="3">
        <v>-3.0333333333333332</v>
      </c>
      <c r="H80" s="3">
        <v>3.9333333333333336</v>
      </c>
      <c r="K80" s="3">
        <f t="shared" si="8"/>
        <v>27.972878787878791</v>
      </c>
      <c r="L80" s="3">
        <f t="shared" si="9"/>
        <v>8.897727272727268</v>
      </c>
      <c r="M80" s="3">
        <f t="shared" si="10"/>
        <v>20.683484848484866</v>
      </c>
      <c r="N80" s="3">
        <f t="shared" si="11"/>
        <v>27.191358024691361</v>
      </c>
      <c r="O80" s="3">
        <f t="shared" si="12"/>
        <v>7.2421516754850099</v>
      </c>
      <c r="P80" s="3">
        <f t="shared" si="13"/>
        <v>15.564902998236327</v>
      </c>
    </row>
    <row r="81" spans="1:16" x14ac:dyDescent="0.2">
      <c r="A81" t="str">
        <f t="shared" si="7"/>
        <v/>
      </c>
      <c r="B81" t="s">
        <v>99</v>
      </c>
      <c r="C81" s="3">
        <v>30.933333333333334</v>
      </c>
      <c r="D81" s="3">
        <v>-4.1000000000000005</v>
      </c>
      <c r="E81" s="3">
        <v>5.0666666666666664</v>
      </c>
      <c r="F81" s="3">
        <v>19.933333333333334</v>
      </c>
      <c r="G81" s="3">
        <v>-0.70000000000000007</v>
      </c>
      <c r="H81" s="3">
        <v>6.166666666666667</v>
      </c>
      <c r="K81" s="3">
        <f t="shared" si="8"/>
        <v>27.972878787878791</v>
      </c>
      <c r="L81" s="3">
        <f t="shared" si="9"/>
        <v>8.897727272727268</v>
      </c>
      <c r="M81" s="3">
        <f t="shared" si="10"/>
        <v>20.683484848484866</v>
      </c>
      <c r="N81" s="3">
        <f t="shared" si="11"/>
        <v>27.191358024691361</v>
      </c>
      <c r="O81" s="3">
        <f t="shared" si="12"/>
        <v>7.2421516754850099</v>
      </c>
      <c r="P81" s="3">
        <f t="shared" si="13"/>
        <v>15.564902998236327</v>
      </c>
    </row>
    <row r="82" spans="1:16" x14ac:dyDescent="0.2">
      <c r="A82" t="str">
        <f t="shared" si="7"/>
        <v/>
      </c>
      <c r="B82" t="s">
        <v>100</v>
      </c>
      <c r="C82" s="3">
        <v>34.166666666666664</v>
      </c>
      <c r="D82" s="3">
        <v>-3.7333333333333329</v>
      </c>
      <c r="E82" s="3">
        <v>5.5333333333333323</v>
      </c>
      <c r="F82" s="3">
        <v>21.466666666666669</v>
      </c>
      <c r="G82" s="3">
        <v>-0.89999999999999991</v>
      </c>
      <c r="H82" s="3">
        <v>8.4</v>
      </c>
      <c r="K82" s="3">
        <f t="shared" si="8"/>
        <v>27.972878787878791</v>
      </c>
      <c r="L82" s="3">
        <f t="shared" si="9"/>
        <v>8.897727272727268</v>
      </c>
      <c r="M82" s="3">
        <f t="shared" si="10"/>
        <v>20.683484848484866</v>
      </c>
      <c r="N82" s="3">
        <f t="shared" si="11"/>
        <v>27.191358024691361</v>
      </c>
      <c r="O82" s="3">
        <f t="shared" si="12"/>
        <v>7.2421516754850099</v>
      </c>
      <c r="P82" s="3">
        <f t="shared" si="13"/>
        <v>15.564902998236327</v>
      </c>
    </row>
    <row r="83" spans="1:16" x14ac:dyDescent="0.2">
      <c r="A83" t="str">
        <f t="shared" si="7"/>
        <v/>
      </c>
      <c r="B83" t="s">
        <v>101</v>
      </c>
      <c r="C83" s="3">
        <v>36.766666666666673</v>
      </c>
      <c r="D83" s="3">
        <v>-1.2333333333333334</v>
      </c>
      <c r="E83" s="3">
        <v>9.6</v>
      </c>
      <c r="F83" s="3">
        <v>20.866666666666671</v>
      </c>
      <c r="G83" s="3">
        <v>0.73333333333333339</v>
      </c>
      <c r="H83" s="3">
        <v>9.4333333333333318</v>
      </c>
      <c r="K83" s="3">
        <f t="shared" si="8"/>
        <v>27.972878787878791</v>
      </c>
      <c r="L83" s="3">
        <f t="shared" si="9"/>
        <v>8.897727272727268</v>
      </c>
      <c r="M83" s="3">
        <f t="shared" si="10"/>
        <v>20.683484848484866</v>
      </c>
      <c r="N83" s="3">
        <f t="shared" si="11"/>
        <v>27.191358024691361</v>
      </c>
      <c r="O83" s="3">
        <f t="shared" si="12"/>
        <v>7.2421516754850099</v>
      </c>
      <c r="P83" s="3">
        <f t="shared" si="13"/>
        <v>15.564902998236327</v>
      </c>
    </row>
    <row r="84" spans="1:16" x14ac:dyDescent="0.2">
      <c r="A84" t="str">
        <f t="shared" si="7"/>
        <v/>
      </c>
      <c r="B84" t="s">
        <v>102</v>
      </c>
      <c r="C84" s="3">
        <v>36.9</v>
      </c>
      <c r="D84" s="3">
        <v>1.5666666666666667</v>
      </c>
      <c r="E84" s="3">
        <v>11.633333333333333</v>
      </c>
      <c r="F84" s="3">
        <v>21.233333333333334</v>
      </c>
      <c r="G84" s="3">
        <v>3.0333333333333332</v>
      </c>
      <c r="H84" s="3">
        <v>10.700000000000001</v>
      </c>
      <c r="K84" s="3">
        <f t="shared" si="8"/>
        <v>27.972878787878791</v>
      </c>
      <c r="L84" s="3">
        <f t="shared" si="9"/>
        <v>8.897727272727268</v>
      </c>
      <c r="M84" s="3">
        <f t="shared" si="10"/>
        <v>20.683484848484866</v>
      </c>
      <c r="N84" s="3">
        <f t="shared" si="11"/>
        <v>27.191358024691361</v>
      </c>
      <c r="O84" s="3">
        <f t="shared" si="12"/>
        <v>7.2421516754850099</v>
      </c>
      <c r="P84" s="3">
        <f t="shared" si="13"/>
        <v>15.564902998236327</v>
      </c>
    </row>
    <row r="85" spans="1:16" x14ac:dyDescent="0.2">
      <c r="A85" t="str">
        <f t="shared" si="7"/>
        <v/>
      </c>
      <c r="B85" t="s">
        <v>103</v>
      </c>
      <c r="C85" s="3">
        <v>33.866666666666667</v>
      </c>
      <c r="D85" s="3">
        <v>1.0333333333333334</v>
      </c>
      <c r="E85" s="3">
        <v>11.733333333333334</v>
      </c>
      <c r="F85" s="3">
        <v>20.2</v>
      </c>
      <c r="G85" s="3">
        <v>5.7333333333333334</v>
      </c>
      <c r="H85" s="3">
        <v>10.633333333333333</v>
      </c>
      <c r="K85" s="3">
        <f t="shared" si="8"/>
        <v>27.972878787878791</v>
      </c>
      <c r="L85" s="3">
        <f t="shared" si="9"/>
        <v>8.897727272727268</v>
      </c>
      <c r="M85" s="3">
        <f t="shared" si="10"/>
        <v>20.683484848484866</v>
      </c>
      <c r="N85" s="3">
        <f t="shared" si="11"/>
        <v>27.191358024691361</v>
      </c>
      <c r="O85" s="3">
        <f t="shared" si="12"/>
        <v>7.2421516754850099</v>
      </c>
      <c r="P85" s="3">
        <f t="shared" si="13"/>
        <v>15.564902998236327</v>
      </c>
    </row>
    <row r="86" spans="1:16" x14ac:dyDescent="0.2">
      <c r="A86" t="str">
        <f t="shared" si="7"/>
        <v>'10</v>
      </c>
      <c r="B86" t="s">
        <v>104</v>
      </c>
      <c r="C86" s="3">
        <v>24.466666666666669</v>
      </c>
      <c r="D86" s="3">
        <v>-2.9666666666666668</v>
      </c>
      <c r="E86" s="3">
        <v>8.0333333333333332</v>
      </c>
      <c r="F86" s="3">
        <v>18.133333333333333</v>
      </c>
      <c r="G86" s="3">
        <v>3.1</v>
      </c>
      <c r="H86" s="3">
        <v>9.9333333333333336</v>
      </c>
      <c r="K86" s="3">
        <f t="shared" si="8"/>
        <v>27.972878787878791</v>
      </c>
      <c r="L86" s="3">
        <f t="shared" si="9"/>
        <v>8.897727272727268</v>
      </c>
      <c r="M86" s="3">
        <f t="shared" si="10"/>
        <v>20.683484848484866</v>
      </c>
      <c r="N86" s="3">
        <f t="shared" si="11"/>
        <v>27.191358024691361</v>
      </c>
      <c r="O86" s="3">
        <f t="shared" si="12"/>
        <v>7.2421516754850099</v>
      </c>
      <c r="P86" s="3">
        <f t="shared" si="13"/>
        <v>15.564902998236327</v>
      </c>
    </row>
    <row r="87" spans="1:16" x14ac:dyDescent="0.2">
      <c r="A87" t="str">
        <f t="shared" si="7"/>
        <v/>
      </c>
      <c r="B87" t="s">
        <v>106</v>
      </c>
      <c r="C87" s="3">
        <v>19.466666666666669</v>
      </c>
      <c r="D87" s="3">
        <v>-6.0666666666666673</v>
      </c>
      <c r="E87" s="3">
        <v>6</v>
      </c>
      <c r="F87" s="3">
        <v>18.433333333333334</v>
      </c>
      <c r="G87" s="3">
        <v>2.5333333333333332</v>
      </c>
      <c r="H87" s="3">
        <v>8.0666666666666682</v>
      </c>
      <c r="K87" s="3">
        <f t="shared" si="8"/>
        <v>27.972878787878791</v>
      </c>
      <c r="L87" s="3">
        <f t="shared" si="9"/>
        <v>8.897727272727268</v>
      </c>
      <c r="M87" s="3">
        <f t="shared" si="10"/>
        <v>20.683484848484866</v>
      </c>
      <c r="N87" s="3">
        <f t="shared" si="11"/>
        <v>27.191358024691361</v>
      </c>
      <c r="O87" s="3">
        <f t="shared" si="12"/>
        <v>7.2421516754850099</v>
      </c>
      <c r="P87" s="3">
        <f t="shared" si="13"/>
        <v>15.564902998236327</v>
      </c>
    </row>
    <row r="88" spans="1:16" x14ac:dyDescent="0.2">
      <c r="A88" t="str">
        <f t="shared" si="7"/>
        <v/>
      </c>
      <c r="B88" t="s">
        <v>107</v>
      </c>
      <c r="C88" s="3">
        <v>18.033333333333331</v>
      </c>
      <c r="D88" s="3">
        <v>-3.9333333333333336</v>
      </c>
      <c r="E88" s="3">
        <v>7.333333333333333</v>
      </c>
      <c r="F88" s="3">
        <v>18.7</v>
      </c>
      <c r="G88" s="3">
        <v>0.93333333333333324</v>
      </c>
      <c r="H88" s="3">
        <v>6.4333333333333327</v>
      </c>
      <c r="K88" s="3">
        <f t="shared" si="8"/>
        <v>27.972878787878791</v>
      </c>
      <c r="L88" s="3">
        <f t="shared" si="9"/>
        <v>8.897727272727268</v>
      </c>
      <c r="M88" s="3">
        <f t="shared" si="10"/>
        <v>20.683484848484866</v>
      </c>
      <c r="N88" s="3">
        <f t="shared" si="11"/>
        <v>27.191358024691361</v>
      </c>
      <c r="O88" s="3">
        <f t="shared" si="12"/>
        <v>7.2421516754850099</v>
      </c>
      <c r="P88" s="3">
        <f t="shared" si="13"/>
        <v>15.564902998236327</v>
      </c>
    </row>
    <row r="89" spans="1:16" x14ac:dyDescent="0.2">
      <c r="A89" t="str">
        <f t="shared" si="7"/>
        <v/>
      </c>
      <c r="B89" t="s">
        <v>108</v>
      </c>
      <c r="C89" s="3">
        <v>23.533333333333331</v>
      </c>
      <c r="D89" s="3">
        <v>-1.7</v>
      </c>
      <c r="E89" s="3">
        <v>9.5666666666666682</v>
      </c>
      <c r="F89" s="3">
        <v>23.633333333333336</v>
      </c>
      <c r="G89" s="3">
        <v>3.0333333333333332</v>
      </c>
      <c r="H89" s="3">
        <v>8.6666666666666661</v>
      </c>
      <c r="K89" s="3">
        <f t="shared" si="8"/>
        <v>27.972878787878791</v>
      </c>
      <c r="L89" s="3">
        <f t="shared" si="9"/>
        <v>8.897727272727268</v>
      </c>
      <c r="M89" s="3">
        <f t="shared" si="10"/>
        <v>20.683484848484866</v>
      </c>
      <c r="N89" s="3">
        <f t="shared" si="11"/>
        <v>27.191358024691361</v>
      </c>
      <c r="O89" s="3">
        <f t="shared" si="12"/>
        <v>7.2421516754850099</v>
      </c>
      <c r="P89" s="3">
        <f t="shared" si="13"/>
        <v>15.564902998236327</v>
      </c>
    </row>
    <row r="90" spans="1:16" x14ac:dyDescent="0.2">
      <c r="A90" t="str">
        <f t="shared" si="7"/>
        <v/>
      </c>
      <c r="B90" t="s">
        <v>109</v>
      </c>
      <c r="C90" s="3">
        <v>27.066666666666663</v>
      </c>
      <c r="D90" s="3">
        <v>1.8</v>
      </c>
      <c r="E90" s="3">
        <v>9.2000000000000011</v>
      </c>
      <c r="F90" s="3">
        <v>25.099999999999998</v>
      </c>
      <c r="G90" s="3">
        <v>1.7666666666666666</v>
      </c>
      <c r="H90" s="3">
        <v>9.2000000000000011</v>
      </c>
      <c r="K90" s="3">
        <f t="shared" si="8"/>
        <v>27.972878787878791</v>
      </c>
      <c r="L90" s="3">
        <f t="shared" si="9"/>
        <v>8.897727272727268</v>
      </c>
      <c r="M90" s="3">
        <f t="shared" si="10"/>
        <v>20.683484848484866</v>
      </c>
      <c r="N90" s="3">
        <f t="shared" si="11"/>
        <v>27.191358024691361</v>
      </c>
      <c r="O90" s="3">
        <f t="shared" si="12"/>
        <v>7.2421516754850099</v>
      </c>
      <c r="P90" s="3">
        <f t="shared" si="13"/>
        <v>15.564902998236327</v>
      </c>
    </row>
    <row r="91" spans="1:16" x14ac:dyDescent="0.2">
      <c r="A91" t="str">
        <f t="shared" si="7"/>
        <v/>
      </c>
      <c r="B91" t="s">
        <v>110</v>
      </c>
      <c r="C91" s="3">
        <v>33.56666666666667</v>
      </c>
      <c r="D91" s="3">
        <v>5.1333333333333337</v>
      </c>
      <c r="E91" s="3">
        <v>10.1</v>
      </c>
      <c r="F91" s="3">
        <v>27.966666666666669</v>
      </c>
      <c r="G91" s="3">
        <v>1.5666666666666667</v>
      </c>
      <c r="H91" s="3">
        <v>10.799999999999999</v>
      </c>
      <c r="K91" s="3">
        <f t="shared" si="8"/>
        <v>27.972878787878791</v>
      </c>
      <c r="L91" s="3">
        <f t="shared" si="9"/>
        <v>8.897727272727268</v>
      </c>
      <c r="M91" s="3">
        <f t="shared" si="10"/>
        <v>20.683484848484866</v>
      </c>
      <c r="N91" s="3">
        <f t="shared" si="11"/>
        <v>27.191358024691361</v>
      </c>
      <c r="O91" s="3">
        <f t="shared" si="12"/>
        <v>7.2421516754850099</v>
      </c>
      <c r="P91" s="3">
        <f t="shared" si="13"/>
        <v>15.564902998236327</v>
      </c>
    </row>
    <row r="92" spans="1:16" x14ac:dyDescent="0.2">
      <c r="A92" t="str">
        <f t="shared" si="7"/>
        <v/>
      </c>
      <c r="B92" t="s">
        <v>111</v>
      </c>
      <c r="C92" s="3">
        <v>45.066666666666663</v>
      </c>
      <c r="D92" s="3">
        <v>11.333333333333334</v>
      </c>
      <c r="E92" s="3">
        <v>9.7666666666666657</v>
      </c>
      <c r="F92" s="3">
        <v>30.433333333333337</v>
      </c>
      <c r="G92" s="3">
        <v>3.5333333333333332</v>
      </c>
      <c r="H92" s="3">
        <v>10.166666666666666</v>
      </c>
      <c r="K92" s="3">
        <f t="shared" si="8"/>
        <v>27.972878787878791</v>
      </c>
      <c r="L92" s="3">
        <f t="shared" si="9"/>
        <v>8.897727272727268</v>
      </c>
      <c r="M92" s="3">
        <f t="shared" si="10"/>
        <v>20.683484848484866</v>
      </c>
      <c r="N92" s="3">
        <f t="shared" si="11"/>
        <v>27.191358024691361</v>
      </c>
      <c r="O92" s="3">
        <f t="shared" si="12"/>
        <v>7.2421516754850099</v>
      </c>
      <c r="P92" s="3">
        <f t="shared" si="13"/>
        <v>15.564902998236327</v>
      </c>
    </row>
    <row r="93" spans="1:16" x14ac:dyDescent="0.2">
      <c r="A93" t="str">
        <f t="shared" si="7"/>
        <v/>
      </c>
      <c r="B93" t="s">
        <v>112</v>
      </c>
      <c r="C93" s="3">
        <v>55.033333333333339</v>
      </c>
      <c r="D93" s="3">
        <v>14.1</v>
      </c>
      <c r="E93" s="3">
        <v>11.033333333333331</v>
      </c>
      <c r="F93" s="3">
        <v>32.433333333333337</v>
      </c>
      <c r="G93" s="3">
        <v>7.7333333333333343</v>
      </c>
      <c r="H93" s="3">
        <v>9.6666666666666661</v>
      </c>
      <c r="K93" s="3">
        <f t="shared" si="8"/>
        <v>27.972878787878791</v>
      </c>
      <c r="L93" s="3">
        <f t="shared" si="9"/>
        <v>8.897727272727268</v>
      </c>
      <c r="M93" s="3">
        <f t="shared" si="10"/>
        <v>20.683484848484866</v>
      </c>
      <c r="N93" s="3">
        <f t="shared" si="11"/>
        <v>27.191358024691361</v>
      </c>
      <c r="O93" s="3">
        <f t="shared" si="12"/>
        <v>7.2421516754850099</v>
      </c>
      <c r="P93" s="3">
        <f t="shared" si="13"/>
        <v>15.564902998236327</v>
      </c>
    </row>
    <row r="94" spans="1:16" x14ac:dyDescent="0.2">
      <c r="A94" t="str">
        <f t="shared" si="7"/>
        <v/>
      </c>
      <c r="B94" t="s">
        <v>113</v>
      </c>
      <c r="C94" s="3">
        <v>60.266666666666673</v>
      </c>
      <c r="D94" s="3">
        <v>16.166666666666668</v>
      </c>
      <c r="E94" s="3">
        <v>11.133333333333333</v>
      </c>
      <c r="F94" s="3">
        <v>35.033333333333331</v>
      </c>
      <c r="G94" s="3">
        <v>10</v>
      </c>
      <c r="H94" s="3">
        <v>10.200000000000001</v>
      </c>
      <c r="K94" s="3">
        <f t="shared" si="8"/>
        <v>27.972878787878791</v>
      </c>
      <c r="L94" s="3">
        <f t="shared" si="9"/>
        <v>8.897727272727268</v>
      </c>
      <c r="M94" s="3">
        <f t="shared" si="10"/>
        <v>20.683484848484866</v>
      </c>
      <c r="N94" s="3">
        <f t="shared" si="11"/>
        <v>27.191358024691361</v>
      </c>
      <c r="O94" s="3">
        <f t="shared" si="12"/>
        <v>7.2421516754850099</v>
      </c>
      <c r="P94" s="3">
        <f t="shared" si="13"/>
        <v>15.564902998236327</v>
      </c>
    </row>
    <row r="95" spans="1:16" x14ac:dyDescent="0.2">
      <c r="A95" t="str">
        <f t="shared" si="7"/>
        <v/>
      </c>
      <c r="B95" t="s">
        <v>114</v>
      </c>
      <c r="C95" s="3">
        <v>59.633333333333326</v>
      </c>
      <c r="D95" s="3">
        <v>19.133333333333333</v>
      </c>
      <c r="E95" s="3">
        <v>12.800000000000002</v>
      </c>
      <c r="F95" s="3">
        <v>36.200000000000003</v>
      </c>
      <c r="G95" s="3">
        <v>11.466666666666667</v>
      </c>
      <c r="H95" s="3">
        <v>10.866666666666667</v>
      </c>
      <c r="K95" s="3">
        <f t="shared" si="8"/>
        <v>27.972878787878791</v>
      </c>
      <c r="L95" s="3">
        <f t="shared" si="9"/>
        <v>8.897727272727268</v>
      </c>
      <c r="M95" s="3">
        <f t="shared" si="10"/>
        <v>20.683484848484866</v>
      </c>
      <c r="N95" s="3">
        <f t="shared" si="11"/>
        <v>27.191358024691361</v>
      </c>
      <c r="O95" s="3">
        <f t="shared" si="12"/>
        <v>7.2421516754850099</v>
      </c>
      <c r="P95" s="3">
        <f t="shared" si="13"/>
        <v>15.564902998236327</v>
      </c>
    </row>
    <row r="96" spans="1:16" x14ac:dyDescent="0.2">
      <c r="A96" t="str">
        <f t="shared" si="7"/>
        <v/>
      </c>
      <c r="B96" t="s">
        <v>115</v>
      </c>
      <c r="C96" s="3">
        <v>53.9</v>
      </c>
      <c r="D96" s="3">
        <v>17.933333333333334</v>
      </c>
      <c r="E96" s="3">
        <v>14.566666666666668</v>
      </c>
      <c r="F96" s="3">
        <v>35.766666666666666</v>
      </c>
      <c r="G96" s="3">
        <v>10.4</v>
      </c>
      <c r="H96" s="3">
        <v>12.9</v>
      </c>
      <c r="K96" s="3">
        <f t="shared" si="8"/>
        <v>27.972878787878791</v>
      </c>
      <c r="L96" s="3">
        <f t="shared" si="9"/>
        <v>8.897727272727268</v>
      </c>
      <c r="M96" s="3">
        <f t="shared" si="10"/>
        <v>20.683484848484866</v>
      </c>
      <c r="N96" s="3">
        <f t="shared" si="11"/>
        <v>27.191358024691361</v>
      </c>
      <c r="O96" s="3">
        <f t="shared" si="12"/>
        <v>7.2421516754850099</v>
      </c>
      <c r="P96" s="3">
        <f t="shared" si="13"/>
        <v>15.564902998236327</v>
      </c>
    </row>
    <row r="97" spans="1:16" x14ac:dyDescent="0.2">
      <c r="A97" t="str">
        <f t="shared" si="7"/>
        <v/>
      </c>
      <c r="B97" t="s">
        <v>116</v>
      </c>
      <c r="C97" s="3">
        <v>45.300000000000004</v>
      </c>
      <c r="D97" s="3">
        <v>16.066666666666666</v>
      </c>
      <c r="E97" s="3">
        <v>15.866666666666667</v>
      </c>
      <c r="F97" s="3">
        <v>35.5</v>
      </c>
      <c r="G97" s="3">
        <v>9.4666666666666668</v>
      </c>
      <c r="H97" s="3">
        <v>12.533333333333333</v>
      </c>
      <c r="K97" s="3">
        <f t="shared" si="8"/>
        <v>27.972878787878791</v>
      </c>
      <c r="L97" s="3">
        <f t="shared" si="9"/>
        <v>8.897727272727268</v>
      </c>
      <c r="M97" s="3">
        <f t="shared" si="10"/>
        <v>20.683484848484866</v>
      </c>
      <c r="N97" s="3">
        <f t="shared" si="11"/>
        <v>27.191358024691361</v>
      </c>
      <c r="O97" s="3">
        <f t="shared" si="12"/>
        <v>7.2421516754850099</v>
      </c>
      <c r="P97" s="3">
        <f t="shared" si="13"/>
        <v>15.564902998236327</v>
      </c>
    </row>
    <row r="98" spans="1:16" x14ac:dyDescent="0.2">
      <c r="A98" t="str">
        <f t="shared" si="7"/>
        <v>'11</v>
      </c>
      <c r="B98" t="s">
        <v>117</v>
      </c>
      <c r="C98" s="3">
        <v>37.533333333333331</v>
      </c>
      <c r="D98" s="3">
        <v>10.133333333333333</v>
      </c>
      <c r="E98" s="3">
        <v>15.766666666666666</v>
      </c>
      <c r="F98" s="3">
        <v>32.43333333333333</v>
      </c>
      <c r="G98" s="3">
        <v>7.4333333333333336</v>
      </c>
      <c r="H98" s="3">
        <v>13.866666666666667</v>
      </c>
      <c r="K98" s="3">
        <f t="shared" si="8"/>
        <v>27.972878787878791</v>
      </c>
      <c r="L98" s="3">
        <f t="shared" si="9"/>
        <v>8.897727272727268</v>
      </c>
      <c r="M98" s="3">
        <f t="shared" si="10"/>
        <v>20.683484848484866</v>
      </c>
      <c r="N98" s="3">
        <f t="shared" si="11"/>
        <v>27.191358024691361</v>
      </c>
      <c r="O98" s="3">
        <f t="shared" si="12"/>
        <v>7.2421516754850099</v>
      </c>
      <c r="P98" s="3">
        <f t="shared" si="13"/>
        <v>15.564902998236327</v>
      </c>
    </row>
    <row r="99" spans="1:16" x14ac:dyDescent="0.2">
      <c r="A99" t="str">
        <f t="shared" si="7"/>
        <v/>
      </c>
      <c r="B99" t="s">
        <v>119</v>
      </c>
      <c r="C99" s="3">
        <v>31.033333333333331</v>
      </c>
      <c r="D99" s="3">
        <v>7.0999999999999988</v>
      </c>
      <c r="E99" s="3">
        <v>15.966666666666669</v>
      </c>
      <c r="F99" s="3">
        <v>31.866666666666664</v>
      </c>
      <c r="G99" s="3">
        <v>5.9333333333333336</v>
      </c>
      <c r="H99" s="3">
        <v>13.299999999999999</v>
      </c>
      <c r="K99" s="3">
        <f t="shared" si="8"/>
        <v>27.972878787878791</v>
      </c>
      <c r="L99" s="3">
        <f t="shared" si="9"/>
        <v>8.897727272727268</v>
      </c>
      <c r="M99" s="3">
        <f t="shared" si="10"/>
        <v>20.683484848484866</v>
      </c>
      <c r="N99" s="3">
        <f t="shared" si="11"/>
        <v>27.191358024691361</v>
      </c>
      <c r="O99" s="3">
        <f t="shared" si="12"/>
        <v>7.2421516754850099</v>
      </c>
      <c r="P99" s="3">
        <f t="shared" si="13"/>
        <v>15.564902998236327</v>
      </c>
    </row>
    <row r="100" spans="1:16" x14ac:dyDescent="0.2">
      <c r="A100" t="str">
        <f t="shared" si="7"/>
        <v/>
      </c>
      <c r="B100" t="s">
        <v>120</v>
      </c>
      <c r="C100" s="3">
        <v>27.966666666666669</v>
      </c>
      <c r="D100" s="3">
        <v>5</v>
      </c>
      <c r="E100" s="3">
        <v>17.066666666666666</v>
      </c>
      <c r="F100" s="3">
        <v>29.7</v>
      </c>
      <c r="G100" s="3">
        <v>5.7666666666666666</v>
      </c>
      <c r="H100" s="3">
        <v>13.333333333333334</v>
      </c>
      <c r="K100" s="3">
        <f t="shared" si="8"/>
        <v>27.972878787878791</v>
      </c>
      <c r="L100" s="3">
        <f t="shared" si="9"/>
        <v>8.897727272727268</v>
      </c>
      <c r="M100" s="3">
        <f t="shared" si="10"/>
        <v>20.683484848484866</v>
      </c>
      <c r="N100" s="3">
        <f t="shared" si="11"/>
        <v>27.191358024691361</v>
      </c>
      <c r="O100" s="3">
        <f t="shared" si="12"/>
        <v>7.2421516754850099</v>
      </c>
      <c r="P100" s="3">
        <f t="shared" si="13"/>
        <v>15.564902998236327</v>
      </c>
    </row>
    <row r="101" spans="1:16" x14ac:dyDescent="0.2">
      <c r="A101" t="str">
        <f t="shared" si="7"/>
        <v/>
      </c>
      <c r="B101" t="s">
        <v>121</v>
      </c>
      <c r="C101" s="3">
        <v>20.8</v>
      </c>
      <c r="D101" s="3">
        <v>2.5333333333333337</v>
      </c>
      <c r="E101" s="3">
        <v>15.266666666666666</v>
      </c>
      <c r="F101" s="3">
        <v>28.133333333333336</v>
      </c>
      <c r="G101" s="3">
        <v>5.5</v>
      </c>
      <c r="H101" s="3">
        <v>12.4</v>
      </c>
      <c r="K101" s="3">
        <f t="shared" si="8"/>
        <v>27.972878787878791</v>
      </c>
      <c r="L101" s="3">
        <f t="shared" si="9"/>
        <v>8.897727272727268</v>
      </c>
      <c r="M101" s="3">
        <f t="shared" si="10"/>
        <v>20.683484848484866</v>
      </c>
      <c r="N101" s="3">
        <f t="shared" si="11"/>
        <v>27.191358024691361</v>
      </c>
      <c r="O101" s="3">
        <f t="shared" si="12"/>
        <v>7.2421516754850099</v>
      </c>
      <c r="P101" s="3">
        <f t="shared" si="13"/>
        <v>15.564902998236327</v>
      </c>
    </row>
    <row r="102" spans="1:16" x14ac:dyDescent="0.2">
      <c r="A102" t="str">
        <f t="shared" si="7"/>
        <v/>
      </c>
      <c r="B102" t="s">
        <v>122</v>
      </c>
      <c r="C102" s="3">
        <v>17.166666666666668</v>
      </c>
      <c r="D102" s="3">
        <v>2.3000000000000003</v>
      </c>
      <c r="E102" s="3">
        <v>14</v>
      </c>
      <c r="F102" s="3">
        <v>28.733333333333334</v>
      </c>
      <c r="G102" s="3">
        <v>7.4333333333333336</v>
      </c>
      <c r="H102" s="3">
        <v>13.466666666666667</v>
      </c>
      <c r="K102" s="3">
        <f t="shared" si="8"/>
        <v>27.972878787878791</v>
      </c>
      <c r="L102" s="3">
        <f t="shared" si="9"/>
        <v>8.897727272727268</v>
      </c>
      <c r="M102" s="3">
        <f t="shared" si="10"/>
        <v>20.683484848484866</v>
      </c>
      <c r="N102" s="3">
        <f t="shared" si="11"/>
        <v>27.191358024691361</v>
      </c>
      <c r="O102" s="3">
        <f t="shared" si="12"/>
        <v>7.2421516754850099</v>
      </c>
      <c r="P102" s="3">
        <f t="shared" si="13"/>
        <v>15.564902998236327</v>
      </c>
    </row>
    <row r="103" spans="1:16" x14ac:dyDescent="0.2">
      <c r="A103" t="str">
        <f t="shared" si="7"/>
        <v/>
      </c>
      <c r="B103" t="s">
        <v>123</v>
      </c>
      <c r="C103" s="3">
        <v>17.466666666666669</v>
      </c>
      <c r="D103" s="3">
        <v>-0.46666666666666662</v>
      </c>
      <c r="E103" s="3">
        <v>13.9</v>
      </c>
      <c r="F103" s="3">
        <v>28.466666666666669</v>
      </c>
      <c r="G103" s="3">
        <v>6.9666666666666659</v>
      </c>
      <c r="H103" s="3">
        <v>14.133333333333333</v>
      </c>
      <c r="K103" s="3">
        <f t="shared" si="8"/>
        <v>27.972878787878791</v>
      </c>
      <c r="L103" s="3">
        <f t="shared" si="9"/>
        <v>8.897727272727268</v>
      </c>
      <c r="M103" s="3">
        <f t="shared" si="10"/>
        <v>20.683484848484866</v>
      </c>
      <c r="N103" s="3">
        <f t="shared" si="11"/>
        <v>27.191358024691361</v>
      </c>
      <c r="O103" s="3">
        <f t="shared" si="12"/>
        <v>7.2421516754850099</v>
      </c>
      <c r="P103" s="3">
        <f t="shared" si="13"/>
        <v>15.564902998236327</v>
      </c>
    </row>
    <row r="104" spans="1:16" x14ac:dyDescent="0.2">
      <c r="A104" t="str">
        <f t="shared" si="7"/>
        <v/>
      </c>
      <c r="B104" t="s">
        <v>124</v>
      </c>
      <c r="C104" s="3">
        <v>20.466666666666665</v>
      </c>
      <c r="D104" s="3">
        <v>1.6666666666666667</v>
      </c>
      <c r="E104" s="3">
        <v>15.799999999999999</v>
      </c>
      <c r="F104" s="3">
        <v>29.766666666666666</v>
      </c>
      <c r="G104" s="3">
        <v>7.2</v>
      </c>
      <c r="H104" s="3">
        <v>14.233333333333334</v>
      </c>
      <c r="K104" s="3">
        <f t="shared" si="8"/>
        <v>27.972878787878791</v>
      </c>
      <c r="L104" s="3">
        <f t="shared" si="9"/>
        <v>8.897727272727268</v>
      </c>
      <c r="M104" s="3">
        <f t="shared" si="10"/>
        <v>20.683484848484866</v>
      </c>
      <c r="N104" s="3">
        <f t="shared" si="11"/>
        <v>27.191358024691361</v>
      </c>
      <c r="O104" s="3">
        <f t="shared" si="12"/>
        <v>7.2421516754850099</v>
      </c>
      <c r="P104" s="3">
        <f t="shared" si="13"/>
        <v>15.564902998236327</v>
      </c>
    </row>
    <row r="105" spans="1:16" x14ac:dyDescent="0.2">
      <c r="A105" t="str">
        <f t="shared" si="7"/>
        <v/>
      </c>
      <c r="B105" t="s">
        <v>125</v>
      </c>
      <c r="C105" s="3">
        <v>23.833333333333332</v>
      </c>
      <c r="D105" s="3">
        <v>6.2666666666666666</v>
      </c>
      <c r="E105" s="3">
        <v>17.833333333333332</v>
      </c>
      <c r="F105" s="3">
        <v>29.766666666666666</v>
      </c>
      <c r="G105" s="3">
        <v>8.0333333333333332</v>
      </c>
      <c r="H105" s="3">
        <v>15</v>
      </c>
      <c r="K105" s="3">
        <f t="shared" si="8"/>
        <v>27.972878787878791</v>
      </c>
      <c r="L105" s="3">
        <f t="shared" si="9"/>
        <v>8.897727272727268</v>
      </c>
      <c r="M105" s="3">
        <f t="shared" si="10"/>
        <v>20.683484848484866</v>
      </c>
      <c r="N105" s="3">
        <f t="shared" si="11"/>
        <v>27.191358024691361</v>
      </c>
      <c r="O105" s="3">
        <f t="shared" si="12"/>
        <v>7.2421516754850099</v>
      </c>
      <c r="P105" s="3">
        <f t="shared" si="13"/>
        <v>15.564902998236327</v>
      </c>
    </row>
    <row r="106" spans="1:16" x14ac:dyDescent="0.2">
      <c r="A106" t="str">
        <f t="shared" si="7"/>
        <v/>
      </c>
      <c r="B106" t="s">
        <v>126</v>
      </c>
      <c r="C106" s="3">
        <v>25.433333333333337</v>
      </c>
      <c r="D106" s="3">
        <v>6.7666666666666666</v>
      </c>
      <c r="E106" s="3">
        <v>19.266666666666666</v>
      </c>
      <c r="F106" s="3">
        <v>32.1</v>
      </c>
      <c r="G106" s="3">
        <v>10.566666666666666</v>
      </c>
      <c r="H106" s="3">
        <v>14.9</v>
      </c>
      <c r="K106" s="3">
        <f t="shared" si="8"/>
        <v>27.972878787878791</v>
      </c>
      <c r="L106" s="3">
        <f t="shared" si="9"/>
        <v>8.897727272727268</v>
      </c>
      <c r="M106" s="3">
        <f t="shared" si="10"/>
        <v>20.683484848484866</v>
      </c>
      <c r="N106" s="3">
        <f t="shared" si="11"/>
        <v>27.191358024691361</v>
      </c>
      <c r="O106" s="3">
        <f t="shared" si="12"/>
        <v>7.2421516754850099</v>
      </c>
      <c r="P106" s="3">
        <f t="shared" si="13"/>
        <v>15.564902998236327</v>
      </c>
    </row>
    <row r="107" spans="1:16" x14ac:dyDescent="0.2">
      <c r="A107" t="str">
        <f t="shared" si="7"/>
        <v/>
      </c>
      <c r="B107" t="s">
        <v>127</v>
      </c>
      <c r="C107" s="3">
        <v>25.133333333333336</v>
      </c>
      <c r="D107" s="3">
        <v>2.7333333333333329</v>
      </c>
      <c r="E107" s="3">
        <v>19.266666666666669</v>
      </c>
      <c r="F107" s="3">
        <v>31.333333333333332</v>
      </c>
      <c r="G107" s="3">
        <v>11.700000000000001</v>
      </c>
      <c r="H107" s="3">
        <v>15</v>
      </c>
      <c r="K107" s="3">
        <f t="shared" si="8"/>
        <v>27.972878787878791</v>
      </c>
      <c r="L107" s="3">
        <f t="shared" si="9"/>
        <v>8.897727272727268</v>
      </c>
      <c r="M107" s="3">
        <f t="shared" si="10"/>
        <v>20.683484848484866</v>
      </c>
      <c r="N107" s="3">
        <f t="shared" si="11"/>
        <v>27.191358024691361</v>
      </c>
      <c r="O107" s="3">
        <f t="shared" si="12"/>
        <v>7.2421516754850099</v>
      </c>
      <c r="P107" s="3">
        <f t="shared" si="13"/>
        <v>15.564902998236327</v>
      </c>
    </row>
    <row r="108" spans="1:16" x14ac:dyDescent="0.2">
      <c r="A108" t="str">
        <f t="shared" si="7"/>
        <v/>
      </c>
      <c r="B108" t="s">
        <v>128</v>
      </c>
      <c r="C108" s="3">
        <v>24.033333333333331</v>
      </c>
      <c r="D108" s="3">
        <v>-2.0333333333333337</v>
      </c>
      <c r="E108" s="3">
        <v>19.899999999999999</v>
      </c>
      <c r="F108" s="3">
        <v>28.433333333333334</v>
      </c>
      <c r="G108" s="3">
        <v>9.1333333333333346</v>
      </c>
      <c r="H108" s="3">
        <v>13.5</v>
      </c>
      <c r="K108" s="3">
        <f t="shared" si="8"/>
        <v>27.972878787878791</v>
      </c>
      <c r="L108" s="3">
        <f t="shared" si="9"/>
        <v>8.897727272727268</v>
      </c>
      <c r="M108" s="3">
        <f t="shared" si="10"/>
        <v>20.683484848484866</v>
      </c>
      <c r="N108" s="3">
        <f t="shared" si="11"/>
        <v>27.191358024691361</v>
      </c>
      <c r="O108" s="3">
        <f t="shared" si="12"/>
        <v>7.2421516754850099</v>
      </c>
      <c r="P108" s="3">
        <f t="shared" si="13"/>
        <v>15.564902998236327</v>
      </c>
    </row>
    <row r="109" spans="1:16" x14ac:dyDescent="0.2">
      <c r="A109" t="str">
        <f t="shared" si="7"/>
        <v/>
      </c>
      <c r="B109" t="s">
        <v>129</v>
      </c>
      <c r="C109" s="3">
        <v>15.033333333333333</v>
      </c>
      <c r="D109" s="3">
        <v>-3.5333333333333337</v>
      </c>
      <c r="E109" s="3">
        <v>16.7</v>
      </c>
      <c r="F109" s="3">
        <v>22.833333333333332</v>
      </c>
      <c r="G109" s="3">
        <v>6.1999999999999993</v>
      </c>
      <c r="H109" s="3">
        <v>13.966666666666667</v>
      </c>
      <c r="K109" s="3">
        <f t="shared" si="8"/>
        <v>27.972878787878791</v>
      </c>
      <c r="L109" s="3">
        <f t="shared" si="9"/>
        <v>8.897727272727268</v>
      </c>
      <c r="M109" s="3">
        <f t="shared" si="10"/>
        <v>20.683484848484866</v>
      </c>
      <c r="N109" s="3">
        <f t="shared" si="11"/>
        <v>27.191358024691361</v>
      </c>
      <c r="O109" s="3">
        <f t="shared" si="12"/>
        <v>7.2421516754850099</v>
      </c>
      <c r="P109" s="3">
        <f t="shared" si="13"/>
        <v>15.564902998236327</v>
      </c>
    </row>
    <row r="110" spans="1:16" x14ac:dyDescent="0.2">
      <c r="A110" t="str">
        <f t="shared" si="7"/>
        <v>'12</v>
      </c>
      <c r="B110" t="s">
        <v>130</v>
      </c>
      <c r="C110" s="3">
        <v>8.6</v>
      </c>
      <c r="D110" s="3">
        <v>-3.4333333333333336</v>
      </c>
      <c r="E110" s="3">
        <v>19.466666666666665</v>
      </c>
      <c r="F110" s="3">
        <v>20.966666666666669</v>
      </c>
      <c r="G110" s="3">
        <v>2.9</v>
      </c>
      <c r="H110" s="3">
        <v>13.833333333333334</v>
      </c>
      <c r="K110" s="3">
        <f t="shared" si="8"/>
        <v>27.972878787878791</v>
      </c>
      <c r="L110" s="3">
        <f t="shared" si="9"/>
        <v>8.897727272727268</v>
      </c>
      <c r="M110" s="3">
        <f t="shared" si="10"/>
        <v>20.683484848484866</v>
      </c>
      <c r="N110" s="3">
        <f t="shared" si="11"/>
        <v>27.191358024691361</v>
      </c>
      <c r="O110" s="3">
        <f t="shared" si="12"/>
        <v>7.2421516754850099</v>
      </c>
      <c r="P110" s="3">
        <f t="shared" si="13"/>
        <v>15.564902998236327</v>
      </c>
    </row>
    <row r="111" spans="1:16" x14ac:dyDescent="0.2">
      <c r="A111" t="str">
        <f t="shared" si="7"/>
        <v/>
      </c>
      <c r="B111" t="s">
        <v>132</v>
      </c>
      <c r="C111" s="3">
        <v>4.8666666666666663</v>
      </c>
      <c r="D111" s="3">
        <v>-4.1000000000000005</v>
      </c>
      <c r="E111" s="3">
        <v>16.866666666666667</v>
      </c>
      <c r="F111" s="3">
        <v>23.633333333333336</v>
      </c>
      <c r="G111" s="3">
        <v>3.2000000000000006</v>
      </c>
      <c r="H111" s="3">
        <v>12.433333333333332</v>
      </c>
      <c r="K111" s="3">
        <f t="shared" si="8"/>
        <v>27.972878787878791</v>
      </c>
      <c r="L111" s="3">
        <f t="shared" si="9"/>
        <v>8.897727272727268</v>
      </c>
      <c r="M111" s="3">
        <f t="shared" si="10"/>
        <v>20.683484848484866</v>
      </c>
      <c r="N111" s="3">
        <f t="shared" si="11"/>
        <v>27.191358024691361</v>
      </c>
      <c r="O111" s="3">
        <f t="shared" si="12"/>
        <v>7.2421516754850099</v>
      </c>
      <c r="P111" s="3">
        <f t="shared" si="13"/>
        <v>15.564902998236327</v>
      </c>
    </row>
    <row r="112" spans="1:16" x14ac:dyDescent="0.2">
      <c r="A112" t="str">
        <f t="shared" si="7"/>
        <v/>
      </c>
      <c r="B112" t="s">
        <v>133</v>
      </c>
      <c r="C112" s="3">
        <v>11</v>
      </c>
      <c r="D112" s="3">
        <v>-2.8333333333333335</v>
      </c>
      <c r="E112" s="3">
        <v>17.766666666666666</v>
      </c>
      <c r="F112" s="3">
        <v>26.733333333333334</v>
      </c>
      <c r="G112" s="3">
        <v>4.4333333333333336</v>
      </c>
      <c r="H112" s="3">
        <v>11.666666666666666</v>
      </c>
      <c r="K112" s="3">
        <f t="shared" si="8"/>
        <v>27.972878787878791</v>
      </c>
      <c r="L112" s="3">
        <f t="shared" si="9"/>
        <v>8.897727272727268</v>
      </c>
      <c r="M112" s="3">
        <f t="shared" si="10"/>
        <v>20.683484848484866</v>
      </c>
      <c r="N112" s="3">
        <f t="shared" si="11"/>
        <v>27.191358024691361</v>
      </c>
      <c r="O112" s="3">
        <f t="shared" si="12"/>
        <v>7.2421516754850099</v>
      </c>
      <c r="P112" s="3">
        <f t="shared" si="13"/>
        <v>15.564902998236327</v>
      </c>
    </row>
    <row r="113" spans="1:16" x14ac:dyDescent="0.2">
      <c r="A113" t="str">
        <f t="shared" si="7"/>
        <v/>
      </c>
      <c r="B113" t="s">
        <v>134</v>
      </c>
      <c r="C113" s="3">
        <v>20.400000000000002</v>
      </c>
      <c r="D113" s="3">
        <v>0.10000000000000009</v>
      </c>
      <c r="E113" s="3">
        <v>12.766666666666666</v>
      </c>
      <c r="F113" s="3">
        <v>29.566666666666666</v>
      </c>
      <c r="G113" s="3">
        <v>6.666666666666667</v>
      </c>
      <c r="H113" s="3">
        <v>11.700000000000001</v>
      </c>
      <c r="K113" s="3">
        <f t="shared" si="8"/>
        <v>27.972878787878791</v>
      </c>
      <c r="L113" s="3">
        <f t="shared" si="9"/>
        <v>8.897727272727268</v>
      </c>
      <c r="M113" s="3">
        <f t="shared" si="10"/>
        <v>20.683484848484866</v>
      </c>
      <c r="N113" s="3">
        <f t="shared" si="11"/>
        <v>27.191358024691361</v>
      </c>
      <c r="O113" s="3">
        <f t="shared" si="12"/>
        <v>7.2421516754850099</v>
      </c>
      <c r="P113" s="3">
        <f t="shared" si="13"/>
        <v>15.564902998236327</v>
      </c>
    </row>
    <row r="114" spans="1:16" x14ac:dyDescent="0.2">
      <c r="A114" t="str">
        <f t="shared" si="7"/>
        <v/>
      </c>
      <c r="B114" t="s">
        <v>135</v>
      </c>
      <c r="C114" s="3">
        <v>25.466666666666669</v>
      </c>
      <c r="D114" s="3">
        <v>3.3000000000000003</v>
      </c>
      <c r="E114" s="3">
        <v>13.633333333333335</v>
      </c>
      <c r="F114" s="3">
        <v>28.2</v>
      </c>
      <c r="G114" s="3">
        <v>6.8666666666666671</v>
      </c>
      <c r="H114" s="3">
        <v>11.799999999999999</v>
      </c>
      <c r="K114" s="3">
        <f t="shared" si="8"/>
        <v>27.972878787878791</v>
      </c>
      <c r="L114" s="3">
        <f t="shared" si="9"/>
        <v>8.897727272727268</v>
      </c>
      <c r="M114" s="3">
        <f t="shared" si="10"/>
        <v>20.683484848484866</v>
      </c>
      <c r="N114" s="3">
        <f t="shared" si="11"/>
        <v>27.191358024691361</v>
      </c>
      <c r="O114" s="3">
        <f t="shared" si="12"/>
        <v>7.2421516754850099</v>
      </c>
      <c r="P114" s="3">
        <f t="shared" si="13"/>
        <v>15.564902998236327</v>
      </c>
    </row>
    <row r="115" spans="1:16" x14ac:dyDescent="0.2">
      <c r="A115" t="str">
        <f t="shared" si="7"/>
        <v/>
      </c>
      <c r="B115" t="s">
        <v>136</v>
      </c>
      <c r="C115" s="3">
        <v>25.533333333333331</v>
      </c>
      <c r="D115" s="3">
        <v>3.0666666666666664</v>
      </c>
      <c r="E115" s="3">
        <v>12.966666666666669</v>
      </c>
      <c r="F115" s="3">
        <v>28.7</v>
      </c>
      <c r="G115" s="3">
        <v>7.7333333333333334</v>
      </c>
      <c r="H115" s="3">
        <v>12.300000000000002</v>
      </c>
      <c r="K115" s="3">
        <f t="shared" si="8"/>
        <v>27.972878787878791</v>
      </c>
      <c r="L115" s="3">
        <f t="shared" si="9"/>
        <v>8.897727272727268</v>
      </c>
      <c r="M115" s="3">
        <f t="shared" si="10"/>
        <v>20.683484848484866</v>
      </c>
      <c r="N115" s="3">
        <f t="shared" si="11"/>
        <v>27.191358024691361</v>
      </c>
      <c r="O115" s="3">
        <f t="shared" si="12"/>
        <v>7.2421516754850099</v>
      </c>
      <c r="P115" s="3">
        <f t="shared" si="13"/>
        <v>15.564902998236327</v>
      </c>
    </row>
    <row r="116" spans="1:16" x14ac:dyDescent="0.2">
      <c r="A116" t="str">
        <f t="shared" si="7"/>
        <v/>
      </c>
      <c r="B116" t="s">
        <v>137</v>
      </c>
      <c r="C116" s="3">
        <v>24.099999999999998</v>
      </c>
      <c r="D116" s="3">
        <v>4.9333333333333336</v>
      </c>
      <c r="E116" s="3">
        <v>15.966666666666667</v>
      </c>
      <c r="F116" s="3">
        <v>27.899999999999995</v>
      </c>
      <c r="G116" s="3">
        <v>9.0333333333333332</v>
      </c>
      <c r="H116" s="3">
        <v>11.666666666666666</v>
      </c>
      <c r="K116" s="3">
        <f t="shared" si="8"/>
        <v>27.972878787878791</v>
      </c>
      <c r="L116" s="3">
        <f t="shared" si="9"/>
        <v>8.897727272727268</v>
      </c>
      <c r="M116" s="3">
        <f t="shared" si="10"/>
        <v>20.683484848484866</v>
      </c>
      <c r="N116" s="3">
        <f t="shared" si="11"/>
        <v>27.191358024691361</v>
      </c>
      <c r="O116" s="3">
        <f t="shared" si="12"/>
        <v>7.2421516754850099</v>
      </c>
      <c r="P116" s="3">
        <f t="shared" si="13"/>
        <v>15.564902998236327</v>
      </c>
    </row>
    <row r="117" spans="1:16" x14ac:dyDescent="0.2">
      <c r="A117" t="str">
        <f t="shared" si="7"/>
        <v/>
      </c>
      <c r="B117" t="s">
        <v>138</v>
      </c>
      <c r="C117" s="3">
        <v>20.866666666666664</v>
      </c>
      <c r="D117" s="3">
        <v>3.5</v>
      </c>
      <c r="E117" s="3">
        <v>15.100000000000001</v>
      </c>
      <c r="F117" s="3">
        <v>29</v>
      </c>
      <c r="G117" s="3">
        <v>10.733333333333334</v>
      </c>
      <c r="H117" s="3">
        <v>12.933333333333332</v>
      </c>
      <c r="K117" s="3">
        <f t="shared" si="8"/>
        <v>27.972878787878791</v>
      </c>
      <c r="L117" s="3">
        <f t="shared" si="9"/>
        <v>8.897727272727268</v>
      </c>
      <c r="M117" s="3">
        <f t="shared" si="10"/>
        <v>20.683484848484866</v>
      </c>
      <c r="N117" s="3">
        <f t="shared" si="11"/>
        <v>27.191358024691361</v>
      </c>
      <c r="O117" s="3">
        <f t="shared" si="12"/>
        <v>7.2421516754850099</v>
      </c>
      <c r="P117" s="3">
        <f t="shared" si="13"/>
        <v>15.564902998236327</v>
      </c>
    </row>
    <row r="118" spans="1:16" x14ac:dyDescent="0.2">
      <c r="A118" t="str">
        <f t="shared" si="7"/>
        <v/>
      </c>
      <c r="B118" t="s">
        <v>139</v>
      </c>
      <c r="C118" s="3">
        <v>21.033333333333331</v>
      </c>
      <c r="D118" s="3">
        <v>7.2333333333333334</v>
      </c>
      <c r="E118" s="3">
        <v>17.233333333333334</v>
      </c>
      <c r="F118" s="3">
        <v>28.166666666666668</v>
      </c>
      <c r="G118" s="3">
        <v>9.2333333333333343</v>
      </c>
      <c r="H118" s="3">
        <v>12.133333333333333</v>
      </c>
      <c r="K118" s="3">
        <f t="shared" si="8"/>
        <v>27.972878787878791</v>
      </c>
      <c r="L118" s="3">
        <f t="shared" si="9"/>
        <v>8.897727272727268</v>
      </c>
      <c r="M118" s="3">
        <f t="shared" si="10"/>
        <v>20.683484848484866</v>
      </c>
      <c r="N118" s="3">
        <f t="shared" si="11"/>
        <v>27.191358024691361</v>
      </c>
      <c r="O118" s="3">
        <f t="shared" si="12"/>
        <v>7.2421516754850099</v>
      </c>
      <c r="P118" s="3">
        <f t="shared" si="13"/>
        <v>15.564902998236327</v>
      </c>
    </row>
    <row r="119" spans="1:16" x14ac:dyDescent="0.2">
      <c r="A119" t="str">
        <f t="shared" si="7"/>
        <v/>
      </c>
      <c r="B119" t="s">
        <v>140</v>
      </c>
      <c r="C119" s="3">
        <v>13.033333333333333</v>
      </c>
      <c r="D119" s="3">
        <v>3.0666666666666664</v>
      </c>
      <c r="E119" s="3">
        <v>17.233333333333331</v>
      </c>
      <c r="F119" s="3">
        <v>27.2</v>
      </c>
      <c r="G119" s="3">
        <v>7.6333333333333329</v>
      </c>
      <c r="H119" s="3">
        <v>12.866666666666667</v>
      </c>
      <c r="K119" s="3">
        <f t="shared" si="8"/>
        <v>27.972878787878791</v>
      </c>
      <c r="L119" s="3">
        <f t="shared" si="9"/>
        <v>8.897727272727268</v>
      </c>
      <c r="M119" s="3">
        <f t="shared" si="10"/>
        <v>20.683484848484866</v>
      </c>
      <c r="N119" s="3">
        <f t="shared" si="11"/>
        <v>27.191358024691361</v>
      </c>
      <c r="O119" s="3">
        <f t="shared" si="12"/>
        <v>7.2421516754850099</v>
      </c>
      <c r="P119" s="3">
        <f t="shared" si="13"/>
        <v>15.564902998236327</v>
      </c>
    </row>
    <row r="120" spans="1:16" x14ac:dyDescent="0.2">
      <c r="A120" t="str">
        <f t="shared" si="7"/>
        <v/>
      </c>
      <c r="B120" t="s">
        <v>141</v>
      </c>
      <c r="C120" s="3">
        <v>9.6333333333333329</v>
      </c>
      <c r="D120" s="3">
        <v>-0.69999999999999984</v>
      </c>
      <c r="E120" s="3">
        <v>17.466666666666665</v>
      </c>
      <c r="F120" s="3">
        <v>24.899999999999995</v>
      </c>
      <c r="G120" s="3">
        <v>5</v>
      </c>
      <c r="H120" s="3">
        <v>13.433333333333332</v>
      </c>
      <c r="K120" s="3">
        <f t="shared" si="8"/>
        <v>27.972878787878791</v>
      </c>
      <c r="L120" s="3">
        <f t="shared" si="9"/>
        <v>8.897727272727268</v>
      </c>
      <c r="M120" s="3">
        <f t="shared" si="10"/>
        <v>20.683484848484866</v>
      </c>
      <c r="N120" s="3">
        <f t="shared" si="11"/>
        <v>27.191358024691361</v>
      </c>
      <c r="O120" s="3">
        <f t="shared" si="12"/>
        <v>7.2421516754850099</v>
      </c>
      <c r="P120" s="3">
        <f t="shared" si="13"/>
        <v>15.564902998236327</v>
      </c>
    </row>
    <row r="121" spans="1:16" x14ac:dyDescent="0.2">
      <c r="A121" t="str">
        <f t="shared" si="7"/>
        <v/>
      </c>
      <c r="B121" t="s">
        <v>142</v>
      </c>
      <c r="C121" s="3">
        <v>6.7333333333333334</v>
      </c>
      <c r="D121" s="3">
        <v>-4.3666666666666663</v>
      </c>
      <c r="E121" s="3">
        <v>17.333333333333332</v>
      </c>
      <c r="F121" s="3">
        <v>22.933333333333334</v>
      </c>
      <c r="G121" s="3">
        <v>4.6333333333333337</v>
      </c>
      <c r="H121" s="3">
        <v>14.433333333333332</v>
      </c>
      <c r="K121" s="3">
        <f t="shared" si="8"/>
        <v>27.972878787878791</v>
      </c>
      <c r="L121" s="3">
        <f t="shared" si="9"/>
        <v>8.897727272727268</v>
      </c>
      <c r="M121" s="3">
        <f t="shared" si="10"/>
        <v>20.683484848484866</v>
      </c>
      <c r="N121" s="3">
        <f t="shared" si="11"/>
        <v>27.191358024691361</v>
      </c>
      <c r="O121" s="3">
        <f t="shared" si="12"/>
        <v>7.2421516754850099</v>
      </c>
      <c r="P121" s="3">
        <f t="shared" si="13"/>
        <v>15.564902998236327</v>
      </c>
    </row>
    <row r="122" spans="1:16" x14ac:dyDescent="0.2">
      <c r="A122" t="str">
        <f t="shared" si="7"/>
        <v>'13</v>
      </c>
      <c r="B122" t="s">
        <v>143</v>
      </c>
      <c r="C122" s="3">
        <v>10.833333333333334</v>
      </c>
      <c r="D122" s="3">
        <v>-3.5</v>
      </c>
      <c r="E122" s="3">
        <v>16.666666666666668</v>
      </c>
      <c r="F122" s="3">
        <v>23.2</v>
      </c>
      <c r="G122" s="3">
        <v>5.8</v>
      </c>
      <c r="H122" s="3">
        <v>14.699999999999998</v>
      </c>
      <c r="K122" s="3">
        <f t="shared" si="8"/>
        <v>27.972878787878791</v>
      </c>
      <c r="L122" s="3">
        <f t="shared" si="9"/>
        <v>8.897727272727268</v>
      </c>
      <c r="M122" s="3">
        <f t="shared" si="10"/>
        <v>20.683484848484866</v>
      </c>
      <c r="N122" s="3">
        <f t="shared" si="11"/>
        <v>27.191358024691361</v>
      </c>
      <c r="O122" s="3">
        <f t="shared" si="12"/>
        <v>7.2421516754850099</v>
      </c>
      <c r="P122" s="3">
        <f t="shared" si="13"/>
        <v>15.564902998236327</v>
      </c>
    </row>
    <row r="123" spans="1:16" x14ac:dyDescent="0.2">
      <c r="A123" t="str">
        <f t="shared" si="7"/>
        <v/>
      </c>
      <c r="B123" t="s">
        <v>145</v>
      </c>
      <c r="C123" s="3">
        <v>11.5</v>
      </c>
      <c r="D123" s="3">
        <v>0.5</v>
      </c>
      <c r="E123" s="3">
        <v>16.5</v>
      </c>
      <c r="F123" s="3">
        <v>23.033333333333331</v>
      </c>
      <c r="G123" s="3">
        <v>7.1000000000000005</v>
      </c>
      <c r="H123" s="3">
        <v>15.1</v>
      </c>
      <c r="K123" s="3">
        <f t="shared" si="8"/>
        <v>27.972878787878791</v>
      </c>
      <c r="L123" s="3">
        <f t="shared" si="9"/>
        <v>8.897727272727268</v>
      </c>
      <c r="M123" s="3">
        <f t="shared" si="10"/>
        <v>20.683484848484866</v>
      </c>
      <c r="N123" s="3">
        <f t="shared" si="11"/>
        <v>27.191358024691361</v>
      </c>
      <c r="O123" s="3">
        <f t="shared" si="12"/>
        <v>7.2421516754850099</v>
      </c>
      <c r="P123" s="3">
        <f t="shared" si="13"/>
        <v>15.564902998236327</v>
      </c>
    </row>
    <row r="124" spans="1:16" x14ac:dyDescent="0.2">
      <c r="A124" t="str">
        <f t="shared" si="7"/>
        <v/>
      </c>
      <c r="B124" t="s">
        <v>146</v>
      </c>
      <c r="C124" s="3">
        <v>12.366666666666667</v>
      </c>
      <c r="D124" s="3">
        <v>5.1333333333333337</v>
      </c>
      <c r="E124" s="3">
        <v>12.9</v>
      </c>
      <c r="F124" s="3">
        <v>25.166666666666668</v>
      </c>
      <c r="G124" s="3">
        <v>7.4666666666666659</v>
      </c>
      <c r="H124" s="3">
        <v>15.166666666666666</v>
      </c>
      <c r="K124" s="3">
        <f t="shared" si="8"/>
        <v>27.972878787878791</v>
      </c>
      <c r="L124" s="3">
        <f t="shared" si="9"/>
        <v>8.897727272727268</v>
      </c>
      <c r="M124" s="3">
        <f t="shared" si="10"/>
        <v>20.683484848484866</v>
      </c>
      <c r="N124" s="3">
        <f t="shared" si="11"/>
        <v>27.191358024691361</v>
      </c>
      <c r="O124" s="3">
        <f t="shared" si="12"/>
        <v>7.2421516754850099</v>
      </c>
      <c r="P124" s="3">
        <f t="shared" si="13"/>
        <v>15.564902998236327</v>
      </c>
    </row>
    <row r="125" spans="1:16" x14ac:dyDescent="0.2">
      <c r="A125" t="str">
        <f t="shared" si="7"/>
        <v/>
      </c>
      <c r="B125" t="s">
        <v>147</v>
      </c>
      <c r="C125" s="3">
        <v>13.6</v>
      </c>
      <c r="D125" s="3">
        <v>6.5</v>
      </c>
      <c r="E125" s="3">
        <v>14.033333333333333</v>
      </c>
      <c r="F125" s="3">
        <v>25.633333333333336</v>
      </c>
      <c r="G125" s="3">
        <v>6.9666666666666659</v>
      </c>
      <c r="H125" s="3">
        <v>13.066666666666665</v>
      </c>
      <c r="K125" s="3">
        <f t="shared" si="8"/>
        <v>27.972878787878791</v>
      </c>
      <c r="L125" s="3">
        <f t="shared" si="9"/>
        <v>8.897727272727268</v>
      </c>
      <c r="M125" s="3">
        <f t="shared" si="10"/>
        <v>20.683484848484866</v>
      </c>
      <c r="N125" s="3">
        <f t="shared" si="11"/>
        <v>27.191358024691361</v>
      </c>
      <c r="O125" s="3">
        <f t="shared" si="12"/>
        <v>7.2421516754850099</v>
      </c>
      <c r="P125" s="3">
        <f t="shared" si="13"/>
        <v>15.564902998236327</v>
      </c>
    </row>
    <row r="126" spans="1:16" x14ac:dyDescent="0.2">
      <c r="A126" t="str">
        <f t="shared" si="7"/>
        <v/>
      </c>
      <c r="B126" t="s">
        <v>148</v>
      </c>
      <c r="C126" s="3">
        <v>17.766666666666666</v>
      </c>
      <c r="D126" s="3">
        <v>5.6333333333333337</v>
      </c>
      <c r="E126" s="3">
        <v>14.566666666666668</v>
      </c>
      <c r="F126" s="3">
        <v>26.733333333333334</v>
      </c>
      <c r="G126" s="3">
        <v>6.833333333333333</v>
      </c>
      <c r="H126" s="3">
        <v>12.4</v>
      </c>
      <c r="K126" s="3">
        <f t="shared" si="8"/>
        <v>27.972878787878791</v>
      </c>
      <c r="L126" s="3">
        <f t="shared" si="9"/>
        <v>8.897727272727268</v>
      </c>
      <c r="M126" s="3">
        <f t="shared" si="10"/>
        <v>20.683484848484866</v>
      </c>
      <c r="N126" s="3">
        <f t="shared" si="11"/>
        <v>27.191358024691361</v>
      </c>
      <c r="O126" s="3">
        <f t="shared" si="12"/>
        <v>7.2421516754850099</v>
      </c>
      <c r="P126" s="3">
        <f t="shared" si="13"/>
        <v>15.564902998236327</v>
      </c>
    </row>
    <row r="127" spans="1:16" x14ac:dyDescent="0.2">
      <c r="A127" t="str">
        <f t="shared" si="7"/>
        <v/>
      </c>
      <c r="B127" t="s">
        <v>149</v>
      </c>
      <c r="C127" s="3">
        <v>23.666666666666668</v>
      </c>
      <c r="D127" s="3">
        <v>3.5</v>
      </c>
      <c r="E127" s="3">
        <v>18.7</v>
      </c>
      <c r="F127" s="3">
        <v>27.033333333333331</v>
      </c>
      <c r="G127" s="3">
        <v>8.4</v>
      </c>
      <c r="H127" s="3">
        <v>13.700000000000001</v>
      </c>
      <c r="K127" s="3">
        <f t="shared" si="8"/>
        <v>27.972878787878791</v>
      </c>
      <c r="L127" s="3">
        <f t="shared" si="9"/>
        <v>8.897727272727268</v>
      </c>
      <c r="M127" s="3">
        <f t="shared" si="10"/>
        <v>20.683484848484866</v>
      </c>
      <c r="N127" s="3">
        <f t="shared" si="11"/>
        <v>27.191358024691361</v>
      </c>
      <c r="O127" s="3">
        <f t="shared" si="12"/>
        <v>7.2421516754850099</v>
      </c>
      <c r="P127" s="3">
        <f t="shared" si="13"/>
        <v>15.564902998236327</v>
      </c>
    </row>
    <row r="128" spans="1:16" x14ac:dyDescent="0.2">
      <c r="A128" t="str">
        <f t="shared" si="7"/>
        <v/>
      </c>
      <c r="B128" t="s">
        <v>150</v>
      </c>
      <c r="C128" s="3">
        <v>26.566666666666663</v>
      </c>
      <c r="D128" s="3">
        <v>6.166666666666667</v>
      </c>
      <c r="E128" s="3">
        <v>19.099999999999998</v>
      </c>
      <c r="F128" s="3">
        <v>27.233333333333334</v>
      </c>
      <c r="G128" s="3">
        <v>9.5666666666666664</v>
      </c>
      <c r="H128" s="3">
        <v>16.433333333333334</v>
      </c>
      <c r="K128" s="3">
        <f t="shared" si="8"/>
        <v>27.972878787878791</v>
      </c>
      <c r="L128" s="3">
        <f t="shared" si="9"/>
        <v>8.897727272727268</v>
      </c>
      <c r="M128" s="3">
        <f t="shared" si="10"/>
        <v>20.683484848484866</v>
      </c>
      <c r="N128" s="3">
        <f t="shared" si="11"/>
        <v>27.191358024691361</v>
      </c>
      <c r="O128" s="3">
        <f t="shared" si="12"/>
        <v>7.2421516754850099</v>
      </c>
      <c r="P128" s="3">
        <f t="shared" si="13"/>
        <v>15.564902998236327</v>
      </c>
    </row>
    <row r="129" spans="1:16" x14ac:dyDescent="0.2">
      <c r="A129" t="str">
        <f t="shared" si="7"/>
        <v/>
      </c>
      <c r="B129" t="s">
        <v>151</v>
      </c>
      <c r="C129" s="3">
        <v>27.533333333333331</v>
      </c>
      <c r="D129" s="3">
        <v>9.2999999999999989</v>
      </c>
      <c r="E129" s="3">
        <v>23.266666666666666</v>
      </c>
      <c r="F129" s="3">
        <v>27.599999999999998</v>
      </c>
      <c r="G129" s="3">
        <v>10.266666666666666</v>
      </c>
      <c r="H129" s="3">
        <v>17.533333333333335</v>
      </c>
      <c r="K129" s="3">
        <f t="shared" si="8"/>
        <v>27.972878787878791</v>
      </c>
      <c r="L129" s="3">
        <f t="shared" si="9"/>
        <v>8.897727272727268</v>
      </c>
      <c r="M129" s="3">
        <f t="shared" si="10"/>
        <v>20.683484848484866</v>
      </c>
      <c r="N129" s="3">
        <f t="shared" si="11"/>
        <v>27.191358024691361</v>
      </c>
      <c r="O129" s="3">
        <f t="shared" si="12"/>
        <v>7.2421516754850099</v>
      </c>
      <c r="P129" s="3">
        <f t="shared" si="13"/>
        <v>15.564902998236327</v>
      </c>
    </row>
    <row r="130" spans="1:16" x14ac:dyDescent="0.2">
      <c r="A130" t="str">
        <f t="shared" si="7"/>
        <v/>
      </c>
      <c r="B130" t="s">
        <v>152</v>
      </c>
      <c r="C130" s="3">
        <v>25.333333333333332</v>
      </c>
      <c r="D130" s="3">
        <v>10.5</v>
      </c>
      <c r="E130" s="3">
        <v>23.666666666666668</v>
      </c>
      <c r="F130" s="3">
        <v>28.8</v>
      </c>
      <c r="G130" s="3">
        <v>10.4</v>
      </c>
      <c r="H130" s="3">
        <v>18.7</v>
      </c>
      <c r="K130" s="3">
        <f t="shared" si="8"/>
        <v>27.972878787878791</v>
      </c>
      <c r="L130" s="3">
        <f t="shared" si="9"/>
        <v>8.897727272727268</v>
      </c>
      <c r="M130" s="3">
        <f t="shared" si="10"/>
        <v>20.683484848484866</v>
      </c>
      <c r="N130" s="3">
        <f t="shared" si="11"/>
        <v>27.191358024691361</v>
      </c>
      <c r="O130" s="3">
        <f t="shared" si="12"/>
        <v>7.2421516754850099</v>
      </c>
      <c r="P130" s="3">
        <f t="shared" si="13"/>
        <v>15.564902998236327</v>
      </c>
    </row>
    <row r="131" spans="1:16" x14ac:dyDescent="0.2">
      <c r="A131" t="str">
        <f t="shared" si="7"/>
        <v/>
      </c>
      <c r="B131" t="s">
        <v>153</v>
      </c>
      <c r="C131" s="3">
        <v>19.433333333333334</v>
      </c>
      <c r="D131" s="3">
        <v>9.6666666666666661</v>
      </c>
      <c r="E131" s="3">
        <v>24.2</v>
      </c>
      <c r="F131" s="3">
        <v>27.466666666666669</v>
      </c>
      <c r="G131" s="3">
        <v>8.3666666666666671</v>
      </c>
      <c r="H131" s="3">
        <v>20.2</v>
      </c>
      <c r="K131" s="3">
        <f t="shared" si="8"/>
        <v>27.972878787878791</v>
      </c>
      <c r="L131" s="3">
        <f t="shared" si="9"/>
        <v>8.897727272727268</v>
      </c>
      <c r="M131" s="3">
        <f t="shared" si="10"/>
        <v>20.683484848484866</v>
      </c>
      <c r="N131" s="3">
        <f t="shared" si="11"/>
        <v>27.191358024691361</v>
      </c>
      <c r="O131" s="3">
        <f t="shared" si="12"/>
        <v>7.2421516754850099</v>
      </c>
      <c r="P131" s="3">
        <f t="shared" si="13"/>
        <v>15.564902998236327</v>
      </c>
    </row>
    <row r="132" spans="1:16" x14ac:dyDescent="0.2">
      <c r="A132" t="str">
        <f t="shared" si="7"/>
        <v/>
      </c>
      <c r="B132" t="s">
        <v>154</v>
      </c>
      <c r="C132" s="3">
        <v>20</v>
      </c>
      <c r="D132" s="3">
        <v>8.1999999999999993</v>
      </c>
      <c r="E132" s="3">
        <v>21.933333333333337</v>
      </c>
      <c r="F132" s="3">
        <v>28.166666666666668</v>
      </c>
      <c r="G132" s="3">
        <v>7.3999999999999995</v>
      </c>
      <c r="H132" s="3">
        <v>20.233333333333334</v>
      </c>
      <c r="K132" s="3">
        <f t="shared" si="8"/>
        <v>27.972878787878791</v>
      </c>
      <c r="L132" s="3">
        <f t="shared" si="9"/>
        <v>8.897727272727268</v>
      </c>
      <c r="M132" s="3">
        <f t="shared" si="10"/>
        <v>20.683484848484866</v>
      </c>
      <c r="N132" s="3">
        <f t="shared" si="11"/>
        <v>27.191358024691361</v>
      </c>
      <c r="O132" s="3">
        <f t="shared" si="12"/>
        <v>7.2421516754850099</v>
      </c>
      <c r="P132" s="3">
        <f t="shared" si="13"/>
        <v>15.564902998236327</v>
      </c>
    </row>
    <row r="133" spans="1:16" x14ac:dyDescent="0.2">
      <c r="A133" t="str">
        <f t="shared" si="7"/>
        <v/>
      </c>
      <c r="B133" t="s">
        <v>155</v>
      </c>
      <c r="C133" s="3">
        <v>19.466666666666665</v>
      </c>
      <c r="D133" s="3">
        <v>7.9000000000000012</v>
      </c>
      <c r="E133" s="3">
        <v>20.666666666666668</v>
      </c>
      <c r="F133" s="3">
        <v>24.966666666666669</v>
      </c>
      <c r="G133" s="3">
        <v>7.1333333333333337</v>
      </c>
      <c r="H133" s="3">
        <v>19.666666666666668</v>
      </c>
      <c r="K133" s="3">
        <f t="shared" si="8"/>
        <v>27.972878787878791</v>
      </c>
      <c r="L133" s="3">
        <f t="shared" si="9"/>
        <v>8.897727272727268</v>
      </c>
      <c r="M133" s="3">
        <f t="shared" si="10"/>
        <v>20.683484848484866</v>
      </c>
      <c r="N133" s="3">
        <f t="shared" si="11"/>
        <v>27.191358024691361</v>
      </c>
      <c r="O133" s="3">
        <f t="shared" si="12"/>
        <v>7.2421516754850099</v>
      </c>
      <c r="P133" s="3">
        <f t="shared" si="13"/>
        <v>15.564902998236327</v>
      </c>
    </row>
    <row r="134" spans="1:16" x14ac:dyDescent="0.2">
      <c r="A134" t="str">
        <f t="shared" si="7"/>
        <v>'14</v>
      </c>
      <c r="B134" t="s">
        <v>156</v>
      </c>
      <c r="C134" s="3">
        <v>24</v>
      </c>
      <c r="D134" s="3">
        <v>7.6333333333333329</v>
      </c>
      <c r="E134" s="3">
        <v>19.566666666666666</v>
      </c>
      <c r="F134" s="3">
        <v>24.7</v>
      </c>
      <c r="G134" s="3">
        <v>8.6666666666666661</v>
      </c>
      <c r="H134" s="3">
        <v>19.200000000000003</v>
      </c>
      <c r="K134" s="3">
        <f t="shared" si="8"/>
        <v>27.972878787878791</v>
      </c>
      <c r="L134" s="3">
        <f t="shared" si="9"/>
        <v>8.897727272727268</v>
      </c>
      <c r="M134" s="3">
        <f t="shared" si="10"/>
        <v>20.683484848484866</v>
      </c>
      <c r="N134" s="3">
        <f t="shared" si="11"/>
        <v>27.191358024691361</v>
      </c>
      <c r="O134" s="3">
        <f t="shared" si="12"/>
        <v>7.2421516754850099</v>
      </c>
      <c r="P134" s="3">
        <f t="shared" si="13"/>
        <v>15.564902998236327</v>
      </c>
    </row>
    <row r="135" spans="1:16" x14ac:dyDescent="0.2">
      <c r="A135" t="str">
        <f t="shared" si="7"/>
        <v/>
      </c>
      <c r="B135" t="s">
        <v>158</v>
      </c>
      <c r="C135" s="3">
        <v>23.700000000000003</v>
      </c>
      <c r="D135" s="3">
        <v>8.7333333333333325</v>
      </c>
      <c r="E135" s="3">
        <v>20.400000000000002</v>
      </c>
      <c r="F135" s="3">
        <v>23.433333333333337</v>
      </c>
      <c r="G135" s="3">
        <v>9.7999999999999989</v>
      </c>
      <c r="H135" s="3">
        <v>20.599999999999998</v>
      </c>
      <c r="K135" s="3">
        <f t="shared" si="8"/>
        <v>27.972878787878791</v>
      </c>
      <c r="L135" s="3">
        <f t="shared" si="9"/>
        <v>8.897727272727268</v>
      </c>
      <c r="M135" s="3">
        <f t="shared" si="10"/>
        <v>20.683484848484866</v>
      </c>
      <c r="N135" s="3">
        <f t="shared" si="11"/>
        <v>27.191358024691361</v>
      </c>
      <c r="O135" s="3">
        <f t="shared" si="12"/>
        <v>7.2421516754850099</v>
      </c>
      <c r="P135" s="3">
        <f t="shared" si="13"/>
        <v>15.564902998236327</v>
      </c>
    </row>
    <row r="136" spans="1:16" x14ac:dyDescent="0.2">
      <c r="A136" t="str">
        <f t="shared" ref="A136:A199" si="14">IF(RIGHT(B136,1)="7",_xlfn.CONCAT("'",RIGHT(LEFT(B136,4),2)),"")</f>
        <v/>
      </c>
      <c r="B136" t="s">
        <v>159</v>
      </c>
      <c r="C136" s="3">
        <v>20.666666666666668</v>
      </c>
      <c r="D136" s="3">
        <v>8.5666666666666682</v>
      </c>
      <c r="E136" s="3">
        <v>22.933333333333337</v>
      </c>
      <c r="F136" s="3">
        <v>25.5</v>
      </c>
      <c r="G136" s="3">
        <v>8.8000000000000007</v>
      </c>
      <c r="H136" s="3">
        <v>20.666666666666668</v>
      </c>
      <c r="K136" s="3">
        <f t="shared" ref="K136:K199" si="15">AVERAGE(C$15:C$234)</f>
        <v>27.972878787878791</v>
      </c>
      <c r="L136" s="3">
        <f t="shared" ref="L136:L199" si="16">AVERAGE(D$15:D$234)</f>
        <v>8.897727272727268</v>
      </c>
      <c r="M136" s="3">
        <f t="shared" ref="M136:M199" si="17">AVERAGE(E$15:E$234)</f>
        <v>20.683484848484866</v>
      </c>
      <c r="N136" s="3">
        <f t="shared" ref="N136:N199" si="18">AVERAGE(F$46:F$234)</f>
        <v>27.191358024691361</v>
      </c>
      <c r="O136" s="3">
        <f t="shared" ref="O136:O199" si="19">AVERAGE(G$46:G$234)</f>
        <v>7.2421516754850099</v>
      </c>
      <c r="P136" s="3">
        <f t="shared" ref="P136:P199" si="20">AVERAGE(H$46:H$234)</f>
        <v>15.564902998236327</v>
      </c>
    </row>
    <row r="137" spans="1:16" x14ac:dyDescent="0.2">
      <c r="A137" t="str">
        <f t="shared" si="14"/>
        <v/>
      </c>
      <c r="B137" t="s">
        <v>160</v>
      </c>
      <c r="C137" s="3">
        <v>17.900000000000002</v>
      </c>
      <c r="D137" s="3">
        <v>8</v>
      </c>
      <c r="E137" s="3">
        <v>24.5</v>
      </c>
      <c r="F137" s="3">
        <v>25.099999999999998</v>
      </c>
      <c r="G137" s="3">
        <v>7.1999999999999993</v>
      </c>
      <c r="H137" s="3">
        <v>19.933333333333334</v>
      </c>
      <c r="K137" s="3">
        <f t="shared" si="15"/>
        <v>27.972878787878791</v>
      </c>
      <c r="L137" s="3">
        <f t="shared" si="16"/>
        <v>8.897727272727268</v>
      </c>
      <c r="M137" s="3">
        <f t="shared" si="17"/>
        <v>20.683484848484866</v>
      </c>
      <c r="N137" s="3">
        <f t="shared" si="18"/>
        <v>27.191358024691361</v>
      </c>
      <c r="O137" s="3">
        <f t="shared" si="19"/>
        <v>7.2421516754850099</v>
      </c>
      <c r="P137" s="3">
        <f t="shared" si="20"/>
        <v>15.564902998236327</v>
      </c>
    </row>
    <row r="138" spans="1:16" x14ac:dyDescent="0.2">
      <c r="A138" t="str">
        <f t="shared" si="14"/>
        <v/>
      </c>
      <c r="B138" t="s">
        <v>161</v>
      </c>
      <c r="C138" s="3">
        <v>13.733333333333334</v>
      </c>
      <c r="D138" s="3">
        <v>7.8</v>
      </c>
      <c r="E138" s="3">
        <v>24.833333333333332</v>
      </c>
      <c r="F138" s="3">
        <v>24.8</v>
      </c>
      <c r="G138" s="3">
        <v>6.666666666666667</v>
      </c>
      <c r="H138" s="3">
        <v>18.7</v>
      </c>
      <c r="K138" s="3">
        <f t="shared" si="15"/>
        <v>27.972878787878791</v>
      </c>
      <c r="L138" s="3">
        <f t="shared" si="16"/>
        <v>8.897727272727268</v>
      </c>
      <c r="M138" s="3">
        <f t="shared" si="17"/>
        <v>20.683484848484866</v>
      </c>
      <c r="N138" s="3">
        <f t="shared" si="18"/>
        <v>27.191358024691361</v>
      </c>
      <c r="O138" s="3">
        <f t="shared" si="19"/>
        <v>7.2421516754850099</v>
      </c>
      <c r="P138" s="3">
        <f t="shared" si="20"/>
        <v>15.564902998236327</v>
      </c>
    </row>
    <row r="139" spans="1:16" x14ac:dyDescent="0.2">
      <c r="A139" t="str">
        <f t="shared" si="14"/>
        <v/>
      </c>
      <c r="B139" t="s">
        <v>162</v>
      </c>
      <c r="C139" s="3">
        <v>11.333333333333334</v>
      </c>
      <c r="D139" s="3">
        <v>6.333333333333333</v>
      </c>
      <c r="E139" s="3">
        <v>24.333333333333332</v>
      </c>
      <c r="F139" s="3">
        <v>21.566666666666666</v>
      </c>
      <c r="G139" s="3">
        <v>6.5</v>
      </c>
      <c r="H139" s="3">
        <v>17.333333333333332</v>
      </c>
      <c r="K139" s="3">
        <f t="shared" si="15"/>
        <v>27.972878787878791</v>
      </c>
      <c r="L139" s="3">
        <f t="shared" si="16"/>
        <v>8.897727272727268</v>
      </c>
      <c r="M139" s="3">
        <f t="shared" si="17"/>
        <v>20.683484848484866</v>
      </c>
      <c r="N139" s="3">
        <f t="shared" si="18"/>
        <v>27.191358024691361</v>
      </c>
      <c r="O139" s="3">
        <f t="shared" si="19"/>
        <v>7.2421516754850099</v>
      </c>
      <c r="P139" s="3">
        <f t="shared" si="20"/>
        <v>15.564902998236327</v>
      </c>
    </row>
    <row r="140" spans="1:16" x14ac:dyDescent="0.2">
      <c r="A140" t="str">
        <f t="shared" si="14"/>
        <v/>
      </c>
      <c r="B140" t="s">
        <v>163</v>
      </c>
      <c r="C140" s="3">
        <v>5.8</v>
      </c>
      <c r="D140" s="3">
        <v>1.7000000000000004</v>
      </c>
      <c r="E140" s="3">
        <v>22.466666666666669</v>
      </c>
      <c r="F140" s="3">
        <v>18.166666666666668</v>
      </c>
      <c r="G140" s="3">
        <v>5.6333333333333337</v>
      </c>
      <c r="H140" s="3">
        <v>15.633333333333333</v>
      </c>
      <c r="K140" s="3">
        <f t="shared" si="15"/>
        <v>27.972878787878791</v>
      </c>
      <c r="L140" s="3">
        <f t="shared" si="16"/>
        <v>8.897727272727268</v>
      </c>
      <c r="M140" s="3">
        <f t="shared" si="17"/>
        <v>20.683484848484866</v>
      </c>
      <c r="N140" s="3">
        <f t="shared" si="18"/>
        <v>27.191358024691361</v>
      </c>
      <c r="O140" s="3">
        <f t="shared" si="19"/>
        <v>7.2421516754850099</v>
      </c>
      <c r="P140" s="3">
        <f t="shared" si="20"/>
        <v>15.564902998236327</v>
      </c>
    </row>
    <row r="141" spans="1:16" x14ac:dyDescent="0.2">
      <c r="A141" t="str">
        <f t="shared" si="14"/>
        <v/>
      </c>
      <c r="B141" t="s">
        <v>164</v>
      </c>
      <c r="C141" s="3">
        <v>1.6666666666666663</v>
      </c>
      <c r="D141" s="3">
        <v>-3.1</v>
      </c>
      <c r="E141" s="3">
        <v>20.133333333333333</v>
      </c>
      <c r="F141" s="3">
        <v>16.533333333333331</v>
      </c>
      <c r="G141" s="3">
        <v>4.3999999999999995</v>
      </c>
      <c r="H141" s="3">
        <v>15.066666666666665</v>
      </c>
      <c r="K141" s="3">
        <f t="shared" si="15"/>
        <v>27.972878787878791</v>
      </c>
      <c r="L141" s="3">
        <f t="shared" si="16"/>
        <v>8.897727272727268</v>
      </c>
      <c r="M141" s="3">
        <f t="shared" si="17"/>
        <v>20.683484848484866</v>
      </c>
      <c r="N141" s="3">
        <f t="shared" si="18"/>
        <v>27.191358024691361</v>
      </c>
      <c r="O141" s="3">
        <f t="shared" si="19"/>
        <v>7.2421516754850099</v>
      </c>
      <c r="P141" s="3">
        <f t="shared" si="20"/>
        <v>15.564902998236327</v>
      </c>
    </row>
    <row r="142" spans="1:16" x14ac:dyDescent="0.2">
      <c r="A142" t="str">
        <f t="shared" si="14"/>
        <v/>
      </c>
      <c r="B142" t="s">
        <v>165</v>
      </c>
      <c r="C142" s="3">
        <v>-3.5</v>
      </c>
      <c r="D142" s="3">
        <v>-7.3</v>
      </c>
      <c r="E142" s="3">
        <v>17.400000000000002</v>
      </c>
      <c r="F142" s="3">
        <v>15.5</v>
      </c>
      <c r="G142" s="3">
        <v>2.8666666666666667</v>
      </c>
      <c r="H142" s="3">
        <v>14.833333333333334</v>
      </c>
      <c r="K142" s="3">
        <f t="shared" si="15"/>
        <v>27.972878787878791</v>
      </c>
      <c r="L142" s="3">
        <f t="shared" si="16"/>
        <v>8.897727272727268</v>
      </c>
      <c r="M142" s="3">
        <f t="shared" si="17"/>
        <v>20.683484848484866</v>
      </c>
      <c r="N142" s="3">
        <f t="shared" si="18"/>
        <v>27.191358024691361</v>
      </c>
      <c r="O142" s="3">
        <f t="shared" si="19"/>
        <v>7.2421516754850099</v>
      </c>
      <c r="P142" s="3">
        <f t="shared" si="20"/>
        <v>15.564902998236327</v>
      </c>
    </row>
    <row r="143" spans="1:16" x14ac:dyDescent="0.2">
      <c r="A143" t="str">
        <f t="shared" si="14"/>
        <v/>
      </c>
      <c r="B143" t="s">
        <v>166</v>
      </c>
      <c r="C143" s="3">
        <v>-6.5333333333333323</v>
      </c>
      <c r="D143" s="3">
        <v>-7.3666666666666671</v>
      </c>
      <c r="E143" s="3">
        <v>16.866666666666664</v>
      </c>
      <c r="F143" s="3">
        <v>17.8</v>
      </c>
      <c r="G143" s="3">
        <v>2.9666666666666668</v>
      </c>
      <c r="H143" s="3">
        <v>15.800000000000002</v>
      </c>
      <c r="K143" s="3">
        <f t="shared" si="15"/>
        <v>27.972878787878791</v>
      </c>
      <c r="L143" s="3">
        <f t="shared" si="16"/>
        <v>8.897727272727268</v>
      </c>
      <c r="M143" s="3">
        <f t="shared" si="17"/>
        <v>20.683484848484866</v>
      </c>
      <c r="N143" s="3">
        <f t="shared" si="18"/>
        <v>27.191358024691361</v>
      </c>
      <c r="O143" s="3">
        <f t="shared" si="19"/>
        <v>7.2421516754850099</v>
      </c>
      <c r="P143" s="3">
        <f t="shared" si="20"/>
        <v>15.564902998236327</v>
      </c>
    </row>
    <row r="144" spans="1:16" x14ac:dyDescent="0.2">
      <c r="A144" t="str">
        <f t="shared" si="14"/>
        <v/>
      </c>
      <c r="B144" t="s">
        <v>167</v>
      </c>
      <c r="C144" s="3">
        <v>-6.6333333333333329</v>
      </c>
      <c r="D144" s="3">
        <v>-8.4333333333333336</v>
      </c>
      <c r="E144" s="3">
        <v>16</v>
      </c>
      <c r="F144" s="3">
        <v>17.733333333333334</v>
      </c>
      <c r="G144" s="3">
        <v>2.4333333333333331</v>
      </c>
      <c r="H144" s="3">
        <v>15.933333333333332</v>
      </c>
      <c r="K144" s="3">
        <f t="shared" si="15"/>
        <v>27.972878787878791</v>
      </c>
      <c r="L144" s="3">
        <f t="shared" si="16"/>
        <v>8.897727272727268</v>
      </c>
      <c r="M144" s="3">
        <f t="shared" si="17"/>
        <v>20.683484848484866</v>
      </c>
      <c r="N144" s="3">
        <f t="shared" si="18"/>
        <v>27.191358024691361</v>
      </c>
      <c r="O144" s="3">
        <f t="shared" si="19"/>
        <v>7.2421516754850099</v>
      </c>
      <c r="P144" s="3">
        <f t="shared" si="20"/>
        <v>15.564902998236327</v>
      </c>
    </row>
    <row r="145" spans="1:16" x14ac:dyDescent="0.2">
      <c r="A145" t="str">
        <f t="shared" si="14"/>
        <v/>
      </c>
      <c r="B145" t="s">
        <v>168</v>
      </c>
      <c r="C145" s="3">
        <v>-1.7666666666666664</v>
      </c>
      <c r="D145" s="3">
        <v>-5.6333333333333329</v>
      </c>
      <c r="E145" s="3">
        <v>15.633333333333333</v>
      </c>
      <c r="F145" s="3">
        <v>19.566666666666666</v>
      </c>
      <c r="G145" s="3">
        <v>4.333333333333333</v>
      </c>
      <c r="H145" s="3">
        <v>15.666666666666666</v>
      </c>
      <c r="K145" s="3">
        <f t="shared" si="15"/>
        <v>27.972878787878791</v>
      </c>
      <c r="L145" s="3">
        <f t="shared" si="16"/>
        <v>8.897727272727268</v>
      </c>
      <c r="M145" s="3">
        <f t="shared" si="17"/>
        <v>20.683484848484866</v>
      </c>
      <c r="N145" s="3">
        <f t="shared" si="18"/>
        <v>27.191358024691361</v>
      </c>
      <c r="O145" s="3">
        <f t="shared" si="19"/>
        <v>7.2421516754850099</v>
      </c>
      <c r="P145" s="3">
        <f t="shared" si="20"/>
        <v>15.564902998236327</v>
      </c>
    </row>
    <row r="146" spans="1:16" x14ac:dyDescent="0.2">
      <c r="A146" t="str">
        <f t="shared" si="14"/>
        <v>'15</v>
      </c>
      <c r="B146" t="s">
        <v>169</v>
      </c>
      <c r="C146" s="3">
        <v>1.9333333333333336</v>
      </c>
      <c r="D146" s="3">
        <v>-3.5999999999999996</v>
      </c>
      <c r="E146" s="3">
        <v>14.866666666666667</v>
      </c>
      <c r="F146" s="3">
        <v>20.6</v>
      </c>
      <c r="G146" s="3">
        <v>3.8666666666666671</v>
      </c>
      <c r="H146" s="3">
        <v>15.233333333333334</v>
      </c>
      <c r="K146" s="3">
        <f t="shared" si="15"/>
        <v>27.972878787878791</v>
      </c>
      <c r="L146" s="3">
        <f t="shared" si="16"/>
        <v>8.897727272727268</v>
      </c>
      <c r="M146" s="3">
        <f t="shared" si="17"/>
        <v>20.683484848484866</v>
      </c>
      <c r="N146" s="3">
        <f t="shared" si="18"/>
        <v>27.191358024691361</v>
      </c>
      <c r="O146" s="3">
        <f t="shared" si="19"/>
        <v>7.2421516754850099</v>
      </c>
      <c r="P146" s="3">
        <f t="shared" si="20"/>
        <v>15.564902998236327</v>
      </c>
    </row>
    <row r="147" spans="1:16" x14ac:dyDescent="0.2">
      <c r="A147" t="str">
        <f t="shared" si="14"/>
        <v/>
      </c>
      <c r="B147" t="s">
        <v>171</v>
      </c>
      <c r="C147" s="3">
        <v>-0.46666666666666617</v>
      </c>
      <c r="D147" s="3">
        <v>-5.8000000000000007</v>
      </c>
      <c r="E147" s="3">
        <v>15.666666666666666</v>
      </c>
      <c r="F147" s="3">
        <v>20.100000000000001</v>
      </c>
      <c r="G147" s="3">
        <v>2.6</v>
      </c>
      <c r="H147" s="3">
        <v>14.5</v>
      </c>
      <c r="K147" s="3">
        <f t="shared" si="15"/>
        <v>27.972878787878791</v>
      </c>
      <c r="L147" s="3">
        <f t="shared" si="16"/>
        <v>8.897727272727268</v>
      </c>
      <c r="M147" s="3">
        <f t="shared" si="17"/>
        <v>20.683484848484866</v>
      </c>
      <c r="N147" s="3">
        <f t="shared" si="18"/>
        <v>27.191358024691361</v>
      </c>
      <c r="O147" s="3">
        <f t="shared" si="19"/>
        <v>7.2421516754850099</v>
      </c>
      <c r="P147" s="3">
        <f t="shared" si="20"/>
        <v>15.564902998236327</v>
      </c>
    </row>
    <row r="148" spans="1:16" x14ac:dyDescent="0.2">
      <c r="A148" t="str">
        <f t="shared" si="14"/>
        <v/>
      </c>
      <c r="B148" t="s">
        <v>172</v>
      </c>
      <c r="C148" s="3">
        <v>-3.3666666666666658</v>
      </c>
      <c r="D148" s="3">
        <v>-8.7333333333333343</v>
      </c>
      <c r="E148" s="3">
        <v>15.4</v>
      </c>
      <c r="F148" s="3">
        <v>18.966666666666669</v>
      </c>
      <c r="G148" s="3">
        <v>1.3333333333333333</v>
      </c>
      <c r="H148" s="3">
        <v>15.166666666666666</v>
      </c>
      <c r="K148" s="3">
        <f t="shared" si="15"/>
        <v>27.972878787878791</v>
      </c>
      <c r="L148" s="3">
        <f t="shared" si="16"/>
        <v>8.897727272727268</v>
      </c>
      <c r="M148" s="3">
        <f t="shared" si="17"/>
        <v>20.683484848484866</v>
      </c>
      <c r="N148" s="3">
        <f t="shared" si="18"/>
        <v>27.191358024691361</v>
      </c>
      <c r="O148" s="3">
        <f t="shared" si="19"/>
        <v>7.2421516754850099</v>
      </c>
      <c r="P148" s="3">
        <f t="shared" si="20"/>
        <v>15.564902998236327</v>
      </c>
    </row>
    <row r="149" spans="1:16" x14ac:dyDescent="0.2">
      <c r="A149" t="str">
        <f t="shared" si="14"/>
        <v/>
      </c>
      <c r="B149" t="s">
        <v>173</v>
      </c>
      <c r="C149" s="3">
        <v>-4.5333333333333332</v>
      </c>
      <c r="D149" s="3">
        <v>-11.333333333333334</v>
      </c>
      <c r="E149" s="3">
        <v>16.333333333333332</v>
      </c>
      <c r="F149" s="3">
        <v>17.566666666666666</v>
      </c>
      <c r="G149" s="3">
        <v>2.1</v>
      </c>
      <c r="H149" s="3">
        <v>15.1</v>
      </c>
      <c r="K149" s="3">
        <f t="shared" si="15"/>
        <v>27.972878787878791</v>
      </c>
      <c r="L149" s="3">
        <f t="shared" si="16"/>
        <v>8.897727272727268</v>
      </c>
      <c r="M149" s="3">
        <f t="shared" si="17"/>
        <v>20.683484848484866</v>
      </c>
      <c r="N149" s="3">
        <f t="shared" si="18"/>
        <v>27.191358024691361</v>
      </c>
      <c r="O149" s="3">
        <f t="shared" si="19"/>
        <v>7.2421516754850099</v>
      </c>
      <c r="P149" s="3">
        <f t="shared" si="20"/>
        <v>15.564902998236327</v>
      </c>
    </row>
    <row r="150" spans="1:16" x14ac:dyDescent="0.2">
      <c r="A150" t="str">
        <f t="shared" si="14"/>
        <v/>
      </c>
      <c r="B150" t="s">
        <v>174</v>
      </c>
      <c r="C150" s="3">
        <v>-3.7666666666666671</v>
      </c>
      <c r="D150" s="3">
        <v>-10.233333333333334</v>
      </c>
      <c r="E150" s="3">
        <v>15.9</v>
      </c>
      <c r="F150" s="3">
        <v>18.766666666666666</v>
      </c>
      <c r="G150" s="3">
        <v>3.9333333333333336</v>
      </c>
      <c r="H150" s="3">
        <v>15.966666666666667</v>
      </c>
      <c r="K150" s="3">
        <f t="shared" si="15"/>
        <v>27.972878787878791</v>
      </c>
      <c r="L150" s="3">
        <f t="shared" si="16"/>
        <v>8.897727272727268</v>
      </c>
      <c r="M150" s="3">
        <f t="shared" si="17"/>
        <v>20.683484848484866</v>
      </c>
      <c r="N150" s="3">
        <f t="shared" si="18"/>
        <v>27.191358024691361</v>
      </c>
      <c r="O150" s="3">
        <f t="shared" si="19"/>
        <v>7.2421516754850099</v>
      </c>
      <c r="P150" s="3">
        <f t="shared" si="20"/>
        <v>15.564902998236327</v>
      </c>
    </row>
    <row r="151" spans="1:16" x14ac:dyDescent="0.2">
      <c r="A151" t="str">
        <f t="shared" si="14"/>
        <v/>
      </c>
      <c r="B151" t="s">
        <v>175</v>
      </c>
      <c r="C151" s="3">
        <v>-6.0666666666666664</v>
      </c>
      <c r="D151" s="3">
        <v>-12.5</v>
      </c>
      <c r="E151" s="3">
        <v>17.633333333333333</v>
      </c>
      <c r="F151" s="3">
        <v>20.433333333333334</v>
      </c>
      <c r="G151" s="3">
        <v>4.7666666666666666</v>
      </c>
      <c r="H151" s="3">
        <v>17.166666666666668</v>
      </c>
      <c r="K151" s="3">
        <f t="shared" si="15"/>
        <v>27.972878787878791</v>
      </c>
      <c r="L151" s="3">
        <f t="shared" si="16"/>
        <v>8.897727272727268</v>
      </c>
      <c r="M151" s="3">
        <f t="shared" si="17"/>
        <v>20.683484848484866</v>
      </c>
      <c r="N151" s="3">
        <f t="shared" si="18"/>
        <v>27.191358024691361</v>
      </c>
      <c r="O151" s="3">
        <f t="shared" si="19"/>
        <v>7.2421516754850099</v>
      </c>
      <c r="P151" s="3">
        <f t="shared" si="20"/>
        <v>15.564902998236327</v>
      </c>
    </row>
    <row r="152" spans="1:16" x14ac:dyDescent="0.2">
      <c r="A152" t="str">
        <f t="shared" si="14"/>
        <v/>
      </c>
      <c r="B152" t="s">
        <v>176</v>
      </c>
      <c r="C152" s="3">
        <v>-7.7666666666666666</v>
      </c>
      <c r="D152" s="3">
        <v>-12.800000000000002</v>
      </c>
      <c r="E152" s="3">
        <v>17.233333333333334</v>
      </c>
      <c r="F152" s="3">
        <v>18.966666666666665</v>
      </c>
      <c r="G152" s="3">
        <v>3.7333333333333329</v>
      </c>
      <c r="H152" s="3">
        <v>19.100000000000001</v>
      </c>
      <c r="K152" s="3">
        <f t="shared" si="15"/>
        <v>27.972878787878791</v>
      </c>
      <c r="L152" s="3">
        <f t="shared" si="16"/>
        <v>8.897727272727268</v>
      </c>
      <c r="M152" s="3">
        <f t="shared" si="17"/>
        <v>20.683484848484866</v>
      </c>
      <c r="N152" s="3">
        <f t="shared" si="18"/>
        <v>27.191358024691361</v>
      </c>
      <c r="O152" s="3">
        <f t="shared" si="19"/>
        <v>7.2421516754850099</v>
      </c>
      <c r="P152" s="3">
        <f t="shared" si="20"/>
        <v>15.564902998236327</v>
      </c>
    </row>
    <row r="153" spans="1:16" x14ac:dyDescent="0.2">
      <c r="A153" t="str">
        <f t="shared" si="14"/>
        <v/>
      </c>
      <c r="B153" t="s">
        <v>177</v>
      </c>
      <c r="C153" s="3">
        <v>-9.5</v>
      </c>
      <c r="D153" s="3">
        <v>-13.366666666666667</v>
      </c>
      <c r="E153" s="3">
        <v>16.3</v>
      </c>
      <c r="F153" s="3">
        <v>18.233333333333334</v>
      </c>
      <c r="G153" s="3">
        <v>2.3333333333333335</v>
      </c>
      <c r="H153" s="3">
        <v>20.533333333333335</v>
      </c>
      <c r="K153" s="3">
        <f t="shared" si="15"/>
        <v>27.972878787878791</v>
      </c>
      <c r="L153" s="3">
        <f t="shared" si="16"/>
        <v>8.897727272727268</v>
      </c>
      <c r="M153" s="3">
        <f t="shared" si="17"/>
        <v>20.683484848484866</v>
      </c>
      <c r="N153" s="3">
        <f t="shared" si="18"/>
        <v>27.191358024691361</v>
      </c>
      <c r="O153" s="3">
        <f t="shared" si="19"/>
        <v>7.2421516754850099</v>
      </c>
      <c r="P153" s="3">
        <f t="shared" si="20"/>
        <v>15.564902998236327</v>
      </c>
    </row>
    <row r="154" spans="1:16" x14ac:dyDescent="0.2">
      <c r="A154" t="str">
        <f t="shared" si="14"/>
        <v/>
      </c>
      <c r="B154" t="s">
        <v>178</v>
      </c>
      <c r="C154" s="3">
        <v>-5.9333333333333336</v>
      </c>
      <c r="D154" s="3">
        <v>-10.299999999999999</v>
      </c>
      <c r="E154" s="3">
        <v>15.066666666666668</v>
      </c>
      <c r="F154" s="3">
        <v>16.666666666666668</v>
      </c>
      <c r="G154" s="3">
        <v>1.7</v>
      </c>
      <c r="H154" s="3">
        <v>19.333333333333332</v>
      </c>
      <c r="K154" s="3">
        <f t="shared" si="15"/>
        <v>27.972878787878791</v>
      </c>
      <c r="L154" s="3">
        <f t="shared" si="16"/>
        <v>8.897727272727268</v>
      </c>
      <c r="M154" s="3">
        <f t="shared" si="17"/>
        <v>20.683484848484866</v>
      </c>
      <c r="N154" s="3">
        <f t="shared" si="18"/>
        <v>27.191358024691361</v>
      </c>
      <c r="O154" s="3">
        <f t="shared" si="19"/>
        <v>7.2421516754850099</v>
      </c>
      <c r="P154" s="3">
        <f t="shared" si="20"/>
        <v>15.564902998236327</v>
      </c>
    </row>
    <row r="155" spans="1:16" x14ac:dyDescent="0.2">
      <c r="A155" t="str">
        <f t="shared" si="14"/>
        <v/>
      </c>
      <c r="B155" t="s">
        <v>179</v>
      </c>
      <c r="C155" s="3">
        <v>-0.73333333333333306</v>
      </c>
      <c r="D155" s="3">
        <v>-8.9</v>
      </c>
      <c r="E155" s="3">
        <v>15.6</v>
      </c>
      <c r="F155" s="3">
        <v>19.099999999999998</v>
      </c>
      <c r="G155" s="3">
        <v>3.6</v>
      </c>
      <c r="H155" s="3">
        <v>17.966666666666665</v>
      </c>
      <c r="K155" s="3">
        <f t="shared" si="15"/>
        <v>27.972878787878791</v>
      </c>
      <c r="L155" s="3">
        <f t="shared" si="16"/>
        <v>8.897727272727268</v>
      </c>
      <c r="M155" s="3">
        <f t="shared" si="17"/>
        <v>20.683484848484866</v>
      </c>
      <c r="N155" s="3">
        <f t="shared" si="18"/>
        <v>27.191358024691361</v>
      </c>
      <c r="O155" s="3">
        <f t="shared" si="19"/>
        <v>7.2421516754850099</v>
      </c>
      <c r="P155" s="3">
        <f t="shared" si="20"/>
        <v>15.564902998236327</v>
      </c>
    </row>
    <row r="156" spans="1:16" x14ac:dyDescent="0.2">
      <c r="A156" t="str">
        <f t="shared" si="14"/>
        <v/>
      </c>
      <c r="B156" t="s">
        <v>180</v>
      </c>
      <c r="C156" s="3">
        <v>8.2333333333333343</v>
      </c>
      <c r="D156" s="3">
        <v>-5.1333333333333337</v>
      </c>
      <c r="E156" s="3">
        <v>18.900000000000002</v>
      </c>
      <c r="F156" s="3">
        <v>19.333333333333332</v>
      </c>
      <c r="G156" s="3">
        <v>4.9333333333333336</v>
      </c>
      <c r="H156" s="3">
        <v>15.633333333333333</v>
      </c>
      <c r="K156" s="3">
        <f t="shared" si="15"/>
        <v>27.972878787878791</v>
      </c>
      <c r="L156" s="3">
        <f t="shared" si="16"/>
        <v>8.897727272727268</v>
      </c>
      <c r="M156" s="3">
        <f t="shared" si="17"/>
        <v>20.683484848484866</v>
      </c>
      <c r="N156" s="3">
        <f t="shared" si="18"/>
        <v>27.191358024691361</v>
      </c>
      <c r="O156" s="3">
        <f t="shared" si="19"/>
        <v>7.2421516754850099</v>
      </c>
      <c r="P156" s="3">
        <f t="shared" si="20"/>
        <v>15.564902998236327</v>
      </c>
    </row>
    <row r="157" spans="1:16" x14ac:dyDescent="0.2">
      <c r="A157" t="str">
        <f t="shared" si="14"/>
        <v/>
      </c>
      <c r="B157" t="s">
        <v>181</v>
      </c>
      <c r="C157" s="3">
        <v>12.566666666666668</v>
      </c>
      <c r="D157" s="3">
        <v>-3.9</v>
      </c>
      <c r="E157" s="3">
        <v>20.8</v>
      </c>
      <c r="F157" s="3">
        <v>20.766666666666666</v>
      </c>
      <c r="G157" s="3">
        <v>5.4000000000000012</v>
      </c>
      <c r="H157" s="3">
        <v>14.866666666666667</v>
      </c>
      <c r="K157" s="3">
        <f t="shared" si="15"/>
        <v>27.972878787878791</v>
      </c>
      <c r="L157" s="3">
        <f t="shared" si="16"/>
        <v>8.897727272727268</v>
      </c>
      <c r="M157" s="3">
        <f t="shared" si="17"/>
        <v>20.683484848484866</v>
      </c>
      <c r="N157" s="3">
        <f t="shared" si="18"/>
        <v>27.191358024691361</v>
      </c>
      <c r="O157" s="3">
        <f t="shared" si="19"/>
        <v>7.2421516754850099</v>
      </c>
      <c r="P157" s="3">
        <f t="shared" si="20"/>
        <v>15.564902998236327</v>
      </c>
    </row>
    <row r="158" spans="1:16" x14ac:dyDescent="0.2">
      <c r="A158" t="str">
        <f t="shared" si="14"/>
        <v>'16</v>
      </c>
      <c r="B158" t="s">
        <v>182</v>
      </c>
      <c r="C158" s="3">
        <v>13.533333333333333</v>
      </c>
      <c r="D158" s="3">
        <v>-3.3333333333333335</v>
      </c>
      <c r="E158" s="3">
        <v>18.833333333333332</v>
      </c>
      <c r="F158" s="3">
        <v>19.933333333333334</v>
      </c>
      <c r="G158" s="3">
        <v>4.4000000000000004</v>
      </c>
      <c r="H158" s="3">
        <v>12.5</v>
      </c>
      <c r="K158" s="3">
        <f t="shared" si="15"/>
        <v>27.972878787878791</v>
      </c>
      <c r="L158" s="3">
        <f t="shared" si="16"/>
        <v>8.897727272727268</v>
      </c>
      <c r="M158" s="3">
        <f t="shared" si="17"/>
        <v>20.683484848484866</v>
      </c>
      <c r="N158" s="3">
        <f t="shared" si="18"/>
        <v>27.191358024691361</v>
      </c>
      <c r="O158" s="3">
        <f t="shared" si="19"/>
        <v>7.2421516754850099</v>
      </c>
      <c r="P158" s="3">
        <f t="shared" si="20"/>
        <v>15.564902998236327</v>
      </c>
    </row>
    <row r="159" spans="1:16" x14ac:dyDescent="0.2">
      <c r="A159" t="str">
        <f t="shared" si="14"/>
        <v/>
      </c>
      <c r="B159" t="s">
        <v>184</v>
      </c>
      <c r="C159" s="3">
        <v>13.733333333333334</v>
      </c>
      <c r="D159" s="3">
        <v>-2.6000000000000005</v>
      </c>
      <c r="E159" s="3">
        <v>15.799999999999999</v>
      </c>
      <c r="F159" s="3">
        <v>20.7</v>
      </c>
      <c r="G159" s="3">
        <v>3.6999999999999997</v>
      </c>
      <c r="H159" s="3">
        <v>12.533333333333333</v>
      </c>
      <c r="K159" s="3">
        <f t="shared" si="15"/>
        <v>27.972878787878791</v>
      </c>
      <c r="L159" s="3">
        <f t="shared" si="16"/>
        <v>8.897727272727268</v>
      </c>
      <c r="M159" s="3">
        <f t="shared" si="17"/>
        <v>20.683484848484866</v>
      </c>
      <c r="N159" s="3">
        <f t="shared" si="18"/>
        <v>27.191358024691361</v>
      </c>
      <c r="O159" s="3">
        <f t="shared" si="19"/>
        <v>7.2421516754850099</v>
      </c>
      <c r="P159" s="3">
        <f t="shared" si="20"/>
        <v>15.564902998236327</v>
      </c>
    </row>
    <row r="160" spans="1:16" x14ac:dyDescent="0.2">
      <c r="A160" t="str">
        <f t="shared" si="14"/>
        <v/>
      </c>
      <c r="B160" t="s">
        <v>185</v>
      </c>
      <c r="C160" s="3">
        <v>13.266666666666666</v>
      </c>
      <c r="D160" s="3">
        <v>-1.1000000000000003</v>
      </c>
      <c r="E160" s="3">
        <v>15.733333333333334</v>
      </c>
      <c r="F160" s="3">
        <v>21.066666666666666</v>
      </c>
      <c r="G160" s="3">
        <v>3.1666666666666665</v>
      </c>
      <c r="H160" s="3">
        <v>12.799999999999999</v>
      </c>
      <c r="K160" s="3">
        <f t="shared" si="15"/>
        <v>27.972878787878791</v>
      </c>
      <c r="L160" s="3">
        <f t="shared" si="16"/>
        <v>8.897727272727268</v>
      </c>
      <c r="M160" s="3">
        <f t="shared" si="17"/>
        <v>20.683484848484866</v>
      </c>
      <c r="N160" s="3">
        <f t="shared" si="18"/>
        <v>27.191358024691361</v>
      </c>
      <c r="O160" s="3">
        <f t="shared" si="19"/>
        <v>7.2421516754850099</v>
      </c>
      <c r="P160" s="3">
        <f t="shared" si="20"/>
        <v>15.564902998236327</v>
      </c>
    </row>
    <row r="161" spans="1:16" x14ac:dyDescent="0.2">
      <c r="A161" t="str">
        <f t="shared" si="14"/>
        <v/>
      </c>
      <c r="B161" t="s">
        <v>186</v>
      </c>
      <c r="C161" s="3">
        <v>14.433333333333332</v>
      </c>
      <c r="D161" s="3">
        <v>1.0333333333333334</v>
      </c>
      <c r="E161" s="3">
        <v>17.5</v>
      </c>
      <c r="F161" s="3">
        <v>22.599999999999998</v>
      </c>
      <c r="G161" s="3">
        <v>3.2999999999999994</v>
      </c>
      <c r="H161" s="3">
        <v>13.733333333333334</v>
      </c>
      <c r="K161" s="3">
        <f t="shared" si="15"/>
        <v>27.972878787878791</v>
      </c>
      <c r="L161" s="3">
        <f t="shared" si="16"/>
        <v>8.897727272727268</v>
      </c>
      <c r="M161" s="3">
        <f t="shared" si="17"/>
        <v>20.683484848484866</v>
      </c>
      <c r="N161" s="3">
        <f t="shared" si="18"/>
        <v>27.191358024691361</v>
      </c>
      <c r="O161" s="3">
        <f t="shared" si="19"/>
        <v>7.2421516754850099</v>
      </c>
      <c r="P161" s="3">
        <f t="shared" si="20"/>
        <v>15.564902998236327</v>
      </c>
    </row>
    <row r="162" spans="1:16" x14ac:dyDescent="0.2">
      <c r="A162" t="str">
        <f t="shared" si="14"/>
        <v/>
      </c>
      <c r="B162" t="s">
        <v>187</v>
      </c>
      <c r="C162" s="3">
        <v>15.466666666666667</v>
      </c>
      <c r="D162" s="3">
        <v>4</v>
      </c>
      <c r="E162" s="3">
        <v>19.566666666666666</v>
      </c>
      <c r="F162" s="3">
        <v>23.133333333333336</v>
      </c>
      <c r="G162" s="3">
        <v>4.0333333333333332</v>
      </c>
      <c r="H162" s="3">
        <v>15.300000000000002</v>
      </c>
      <c r="K162" s="3">
        <f t="shared" si="15"/>
        <v>27.972878787878791</v>
      </c>
      <c r="L162" s="3">
        <f t="shared" si="16"/>
        <v>8.897727272727268</v>
      </c>
      <c r="M162" s="3">
        <f t="shared" si="17"/>
        <v>20.683484848484866</v>
      </c>
      <c r="N162" s="3">
        <f t="shared" si="18"/>
        <v>27.191358024691361</v>
      </c>
      <c r="O162" s="3">
        <f t="shared" si="19"/>
        <v>7.2421516754850099</v>
      </c>
      <c r="P162" s="3">
        <f t="shared" si="20"/>
        <v>15.564902998236327</v>
      </c>
    </row>
    <row r="163" spans="1:16" x14ac:dyDescent="0.2">
      <c r="A163" t="str">
        <f t="shared" si="14"/>
        <v/>
      </c>
      <c r="B163" t="s">
        <v>188</v>
      </c>
      <c r="C163" s="3">
        <v>21.2</v>
      </c>
      <c r="D163" s="3">
        <v>8.9</v>
      </c>
      <c r="E163" s="3">
        <v>18.866666666666671</v>
      </c>
      <c r="F163" s="3">
        <v>25.2</v>
      </c>
      <c r="G163" s="3">
        <v>6.7666666666666657</v>
      </c>
      <c r="H163" s="3">
        <v>16.366666666666667</v>
      </c>
      <c r="K163" s="3">
        <f t="shared" si="15"/>
        <v>27.972878787878791</v>
      </c>
      <c r="L163" s="3">
        <f t="shared" si="16"/>
        <v>8.897727272727268</v>
      </c>
      <c r="M163" s="3">
        <f t="shared" si="17"/>
        <v>20.683484848484866</v>
      </c>
      <c r="N163" s="3">
        <f t="shared" si="18"/>
        <v>27.191358024691361</v>
      </c>
      <c r="O163" s="3">
        <f t="shared" si="19"/>
        <v>7.2421516754850099</v>
      </c>
      <c r="P163" s="3">
        <f t="shared" si="20"/>
        <v>15.564902998236327</v>
      </c>
    </row>
    <row r="164" spans="1:16" x14ac:dyDescent="0.2">
      <c r="A164" t="str">
        <f t="shared" si="14"/>
        <v/>
      </c>
      <c r="B164" t="s">
        <v>189</v>
      </c>
      <c r="C164" s="3">
        <v>27.066666666666663</v>
      </c>
      <c r="D164" s="3">
        <v>14</v>
      </c>
      <c r="E164" s="3">
        <v>20.133333333333333</v>
      </c>
      <c r="F164" s="3">
        <v>25.333333333333332</v>
      </c>
      <c r="G164" s="3">
        <v>9.8333333333333339</v>
      </c>
      <c r="H164" s="3">
        <v>18.266666666666669</v>
      </c>
      <c r="K164" s="3">
        <f t="shared" si="15"/>
        <v>27.972878787878791</v>
      </c>
      <c r="L164" s="3">
        <f t="shared" si="16"/>
        <v>8.897727272727268</v>
      </c>
      <c r="M164" s="3">
        <f t="shared" si="17"/>
        <v>20.683484848484866</v>
      </c>
      <c r="N164" s="3">
        <f t="shared" si="18"/>
        <v>27.191358024691361</v>
      </c>
      <c r="O164" s="3">
        <f t="shared" si="19"/>
        <v>7.2421516754850099</v>
      </c>
      <c r="P164" s="3">
        <f t="shared" si="20"/>
        <v>15.564902998236327</v>
      </c>
    </row>
    <row r="165" spans="1:16" x14ac:dyDescent="0.2">
      <c r="A165" t="str">
        <f t="shared" si="14"/>
        <v/>
      </c>
      <c r="B165" t="s">
        <v>190</v>
      </c>
      <c r="C165" s="3">
        <v>31.466666666666669</v>
      </c>
      <c r="D165" s="3">
        <v>17.166666666666668</v>
      </c>
      <c r="E165" s="3">
        <v>20.099999999999998</v>
      </c>
      <c r="F165" s="3">
        <v>26.666666666666668</v>
      </c>
      <c r="G165" s="3">
        <v>11.733333333333334</v>
      </c>
      <c r="H165" s="3">
        <v>18.066666666666666</v>
      </c>
      <c r="K165" s="3">
        <f t="shared" si="15"/>
        <v>27.972878787878791</v>
      </c>
      <c r="L165" s="3">
        <f t="shared" si="16"/>
        <v>8.897727272727268</v>
      </c>
      <c r="M165" s="3">
        <f t="shared" si="17"/>
        <v>20.683484848484866</v>
      </c>
      <c r="N165" s="3">
        <f t="shared" si="18"/>
        <v>27.191358024691361</v>
      </c>
      <c r="O165" s="3">
        <f t="shared" si="19"/>
        <v>7.2421516754850099</v>
      </c>
      <c r="P165" s="3">
        <f t="shared" si="20"/>
        <v>15.564902998236327</v>
      </c>
    </row>
    <row r="166" spans="1:16" x14ac:dyDescent="0.2">
      <c r="A166" t="str">
        <f t="shared" si="14"/>
        <v/>
      </c>
      <c r="B166" t="s">
        <v>191</v>
      </c>
      <c r="C166" s="3">
        <v>30.466666666666665</v>
      </c>
      <c r="D166" s="3">
        <v>14.833333333333334</v>
      </c>
      <c r="E166" s="3">
        <v>20.633333333333329</v>
      </c>
      <c r="F166" s="3">
        <v>23.833333333333332</v>
      </c>
      <c r="G166" s="3">
        <v>9.6333333333333329</v>
      </c>
      <c r="H166" s="3">
        <v>17.399999999999999</v>
      </c>
      <c r="K166" s="3">
        <f t="shared" si="15"/>
        <v>27.972878787878791</v>
      </c>
      <c r="L166" s="3">
        <f t="shared" si="16"/>
        <v>8.897727272727268</v>
      </c>
      <c r="M166" s="3">
        <f t="shared" si="17"/>
        <v>20.683484848484866</v>
      </c>
      <c r="N166" s="3">
        <f t="shared" si="18"/>
        <v>27.191358024691361</v>
      </c>
      <c r="O166" s="3">
        <f t="shared" si="19"/>
        <v>7.2421516754850099</v>
      </c>
      <c r="P166" s="3">
        <f t="shared" si="20"/>
        <v>15.564902998236327</v>
      </c>
    </row>
    <row r="167" spans="1:16" x14ac:dyDescent="0.2">
      <c r="A167" t="str">
        <f t="shared" si="14"/>
        <v/>
      </c>
      <c r="B167" t="s">
        <v>192</v>
      </c>
      <c r="C167" s="3">
        <v>27.2</v>
      </c>
      <c r="D167" s="3">
        <v>13.266666666666666</v>
      </c>
      <c r="E167" s="3">
        <v>20.2</v>
      </c>
      <c r="F167" s="3">
        <v>25.666666666666668</v>
      </c>
      <c r="G167" s="3">
        <v>8.2999999999999989</v>
      </c>
      <c r="H167" s="3">
        <v>17.2</v>
      </c>
      <c r="K167" s="3">
        <f t="shared" si="15"/>
        <v>27.972878787878791</v>
      </c>
      <c r="L167" s="3">
        <f t="shared" si="16"/>
        <v>8.897727272727268</v>
      </c>
      <c r="M167" s="3">
        <f t="shared" si="17"/>
        <v>20.683484848484866</v>
      </c>
      <c r="N167" s="3">
        <f t="shared" si="18"/>
        <v>27.191358024691361</v>
      </c>
      <c r="O167" s="3">
        <f t="shared" si="19"/>
        <v>7.2421516754850099</v>
      </c>
      <c r="P167" s="3">
        <f t="shared" si="20"/>
        <v>15.564902998236327</v>
      </c>
    </row>
    <row r="168" spans="1:16" x14ac:dyDescent="0.2">
      <c r="A168" t="str">
        <f t="shared" si="14"/>
        <v/>
      </c>
      <c r="B168" t="s">
        <v>193</v>
      </c>
      <c r="C168" s="3">
        <v>22.633333333333336</v>
      </c>
      <c r="D168" s="3">
        <v>9.0666666666666682</v>
      </c>
      <c r="E168" s="3">
        <v>21.933333333333337</v>
      </c>
      <c r="F168" s="3">
        <v>25.700000000000003</v>
      </c>
      <c r="G168" s="3">
        <v>8.8333333333333339</v>
      </c>
      <c r="H168" s="3">
        <v>17.166666666666668</v>
      </c>
      <c r="K168" s="3">
        <f t="shared" si="15"/>
        <v>27.972878787878791</v>
      </c>
      <c r="L168" s="3">
        <f t="shared" si="16"/>
        <v>8.897727272727268</v>
      </c>
      <c r="M168" s="3">
        <f t="shared" si="17"/>
        <v>20.683484848484866</v>
      </c>
      <c r="N168" s="3">
        <f t="shared" si="18"/>
        <v>27.191358024691361</v>
      </c>
      <c r="O168" s="3">
        <f t="shared" si="19"/>
        <v>7.2421516754850099</v>
      </c>
      <c r="P168" s="3">
        <f t="shared" si="20"/>
        <v>15.564902998236327</v>
      </c>
    </row>
    <row r="169" spans="1:16" x14ac:dyDescent="0.2">
      <c r="A169" t="str">
        <f t="shared" si="14"/>
        <v/>
      </c>
      <c r="B169" t="s">
        <v>194</v>
      </c>
      <c r="C169" s="3">
        <v>18.8</v>
      </c>
      <c r="D169" s="3">
        <v>7.3999999999999995</v>
      </c>
      <c r="E169" s="3">
        <v>21.866666666666664</v>
      </c>
      <c r="F169" s="3">
        <v>26.599999999999998</v>
      </c>
      <c r="G169" s="3">
        <v>9.8666666666666671</v>
      </c>
      <c r="H169" s="3">
        <v>18.733333333333334</v>
      </c>
      <c r="K169" s="3">
        <f t="shared" si="15"/>
        <v>27.972878787878791</v>
      </c>
      <c r="L169" s="3">
        <f t="shared" si="16"/>
        <v>8.897727272727268</v>
      </c>
      <c r="M169" s="3">
        <f t="shared" si="17"/>
        <v>20.683484848484866</v>
      </c>
      <c r="N169" s="3">
        <f t="shared" si="18"/>
        <v>27.191358024691361</v>
      </c>
      <c r="O169" s="3">
        <f t="shared" si="19"/>
        <v>7.2421516754850099</v>
      </c>
      <c r="P169" s="3">
        <f t="shared" si="20"/>
        <v>15.564902998236327</v>
      </c>
    </row>
    <row r="170" spans="1:16" x14ac:dyDescent="0.2">
      <c r="A170" t="str">
        <f t="shared" si="14"/>
        <v>'17</v>
      </c>
      <c r="B170" t="s">
        <v>195</v>
      </c>
      <c r="C170" s="3">
        <v>17.133333333333333</v>
      </c>
      <c r="D170" s="3">
        <v>5.1000000000000005</v>
      </c>
      <c r="E170" s="3">
        <v>22.433333333333334</v>
      </c>
      <c r="F170" s="3">
        <v>23.333333333333332</v>
      </c>
      <c r="G170" s="3">
        <v>11</v>
      </c>
      <c r="H170" s="3">
        <v>18.466666666666669</v>
      </c>
      <c r="K170" s="3">
        <f t="shared" si="15"/>
        <v>27.972878787878791</v>
      </c>
      <c r="L170" s="3">
        <f t="shared" si="16"/>
        <v>8.897727272727268</v>
      </c>
      <c r="M170" s="3">
        <f t="shared" si="17"/>
        <v>20.683484848484866</v>
      </c>
      <c r="N170" s="3">
        <f t="shared" si="18"/>
        <v>27.191358024691361</v>
      </c>
      <c r="O170" s="3">
        <f t="shared" si="19"/>
        <v>7.2421516754850099</v>
      </c>
      <c r="P170" s="3">
        <f t="shared" si="20"/>
        <v>15.564902998236327</v>
      </c>
    </row>
    <row r="171" spans="1:16" x14ac:dyDescent="0.2">
      <c r="A171" t="str">
        <f t="shared" si="14"/>
        <v/>
      </c>
      <c r="B171" t="s">
        <v>197</v>
      </c>
      <c r="C171" s="3">
        <v>20.400000000000002</v>
      </c>
      <c r="D171" s="3">
        <v>6.7</v>
      </c>
      <c r="E171" s="3">
        <v>23.033333333333335</v>
      </c>
      <c r="F171" s="3">
        <v>23.266666666666666</v>
      </c>
      <c r="G171" s="3">
        <v>10.433333333333332</v>
      </c>
      <c r="H171" s="3">
        <v>17.933333333333334</v>
      </c>
      <c r="K171" s="3">
        <f t="shared" si="15"/>
        <v>27.972878787878791</v>
      </c>
      <c r="L171" s="3">
        <f t="shared" si="16"/>
        <v>8.897727272727268</v>
      </c>
      <c r="M171" s="3">
        <f t="shared" si="17"/>
        <v>20.683484848484866</v>
      </c>
      <c r="N171" s="3">
        <f t="shared" si="18"/>
        <v>27.191358024691361</v>
      </c>
      <c r="O171" s="3">
        <f t="shared" si="19"/>
        <v>7.2421516754850099</v>
      </c>
      <c r="P171" s="3">
        <f t="shared" si="20"/>
        <v>15.564902998236327</v>
      </c>
    </row>
    <row r="172" spans="1:16" x14ac:dyDescent="0.2">
      <c r="A172" t="str">
        <f t="shared" si="14"/>
        <v/>
      </c>
      <c r="B172" t="s">
        <v>198</v>
      </c>
      <c r="C172" s="3">
        <v>27.266666666666669</v>
      </c>
      <c r="D172" s="3">
        <v>11.866666666666667</v>
      </c>
      <c r="E172" s="3">
        <v>24.933333333333334</v>
      </c>
      <c r="F172" s="3">
        <v>24.066666666666666</v>
      </c>
      <c r="G172" s="3">
        <v>10.933333333333332</v>
      </c>
      <c r="H172" s="3">
        <v>16.400000000000002</v>
      </c>
      <c r="K172" s="3">
        <f t="shared" si="15"/>
        <v>27.972878787878791</v>
      </c>
      <c r="L172" s="3">
        <f t="shared" si="16"/>
        <v>8.897727272727268</v>
      </c>
      <c r="M172" s="3">
        <f t="shared" si="17"/>
        <v>20.683484848484866</v>
      </c>
      <c r="N172" s="3">
        <f t="shared" si="18"/>
        <v>27.191358024691361</v>
      </c>
      <c r="O172" s="3">
        <f t="shared" si="19"/>
        <v>7.2421516754850099</v>
      </c>
      <c r="P172" s="3">
        <f t="shared" si="20"/>
        <v>15.564902998236327</v>
      </c>
    </row>
    <row r="173" spans="1:16" x14ac:dyDescent="0.2">
      <c r="A173" t="str">
        <f t="shared" si="14"/>
        <v/>
      </c>
      <c r="B173" t="s">
        <v>199</v>
      </c>
      <c r="C173" s="3">
        <v>32.6</v>
      </c>
      <c r="D173" s="3">
        <v>15.066666666666668</v>
      </c>
      <c r="E173" s="3">
        <v>25.400000000000002</v>
      </c>
      <c r="F173" s="3">
        <v>27.7</v>
      </c>
      <c r="G173" s="3">
        <v>11.366666666666665</v>
      </c>
      <c r="H173" s="3">
        <v>16.833333333333332</v>
      </c>
      <c r="K173" s="3">
        <f t="shared" si="15"/>
        <v>27.972878787878791</v>
      </c>
      <c r="L173" s="3">
        <f t="shared" si="16"/>
        <v>8.897727272727268</v>
      </c>
      <c r="M173" s="3">
        <f t="shared" si="17"/>
        <v>20.683484848484866</v>
      </c>
      <c r="N173" s="3">
        <f t="shared" si="18"/>
        <v>27.191358024691361</v>
      </c>
      <c r="O173" s="3">
        <f t="shared" si="19"/>
        <v>7.2421516754850099</v>
      </c>
      <c r="P173" s="3">
        <f t="shared" si="20"/>
        <v>15.564902998236327</v>
      </c>
    </row>
    <row r="174" spans="1:16" x14ac:dyDescent="0.2">
      <c r="A174" t="str">
        <f t="shared" si="14"/>
        <v/>
      </c>
      <c r="B174" t="s">
        <v>200</v>
      </c>
      <c r="C174" s="3">
        <v>34.333333333333336</v>
      </c>
      <c r="D174" s="3">
        <v>16.666666666666668</v>
      </c>
      <c r="E174" s="3">
        <v>21.400000000000002</v>
      </c>
      <c r="F174" s="3">
        <v>29</v>
      </c>
      <c r="G174" s="3">
        <v>12.033333333333333</v>
      </c>
      <c r="H174" s="3">
        <v>18.233333333333334</v>
      </c>
      <c r="K174" s="3">
        <f t="shared" si="15"/>
        <v>27.972878787878791</v>
      </c>
      <c r="L174" s="3">
        <f t="shared" si="16"/>
        <v>8.897727272727268</v>
      </c>
      <c r="M174" s="3">
        <f t="shared" si="17"/>
        <v>20.683484848484866</v>
      </c>
      <c r="N174" s="3">
        <f t="shared" si="18"/>
        <v>27.191358024691361</v>
      </c>
      <c r="O174" s="3">
        <f t="shared" si="19"/>
        <v>7.2421516754850099</v>
      </c>
      <c r="P174" s="3">
        <f t="shared" si="20"/>
        <v>15.564902998236327</v>
      </c>
    </row>
    <row r="175" spans="1:16" x14ac:dyDescent="0.2">
      <c r="A175" t="str">
        <f t="shared" si="14"/>
        <v/>
      </c>
      <c r="B175" t="s">
        <v>201</v>
      </c>
      <c r="C175" s="3">
        <v>33.9</v>
      </c>
      <c r="D175" s="3">
        <v>16.533333333333335</v>
      </c>
      <c r="E175" s="3">
        <v>21.433333333333334</v>
      </c>
      <c r="F175" s="3">
        <v>30.566666666666663</v>
      </c>
      <c r="G175" s="3">
        <v>14.4</v>
      </c>
      <c r="H175" s="3">
        <v>19.966666666666665</v>
      </c>
      <c r="K175" s="3">
        <f t="shared" si="15"/>
        <v>27.972878787878791</v>
      </c>
      <c r="L175" s="3">
        <f t="shared" si="16"/>
        <v>8.897727272727268</v>
      </c>
      <c r="M175" s="3">
        <f t="shared" si="17"/>
        <v>20.683484848484866</v>
      </c>
      <c r="N175" s="3">
        <f t="shared" si="18"/>
        <v>27.191358024691361</v>
      </c>
      <c r="O175" s="3">
        <f t="shared" si="19"/>
        <v>7.2421516754850099</v>
      </c>
      <c r="P175" s="3">
        <f t="shared" si="20"/>
        <v>15.564902998236327</v>
      </c>
    </row>
    <row r="176" spans="1:16" x14ac:dyDescent="0.2">
      <c r="A176" t="str">
        <f t="shared" si="14"/>
        <v/>
      </c>
      <c r="B176" t="s">
        <v>202</v>
      </c>
      <c r="C176" s="3">
        <v>35.199999999999996</v>
      </c>
      <c r="D176" s="3">
        <v>19.3</v>
      </c>
      <c r="E176" s="3">
        <v>22.166666666666668</v>
      </c>
      <c r="F176" s="3">
        <v>31.399999999999995</v>
      </c>
      <c r="G176" s="3">
        <v>14.733333333333334</v>
      </c>
      <c r="H176" s="3">
        <v>19.066666666666666</v>
      </c>
      <c r="K176" s="3">
        <f t="shared" si="15"/>
        <v>27.972878787878791</v>
      </c>
      <c r="L176" s="3">
        <f t="shared" si="16"/>
        <v>8.897727272727268</v>
      </c>
      <c r="M176" s="3">
        <f t="shared" si="17"/>
        <v>20.683484848484866</v>
      </c>
      <c r="N176" s="3">
        <f t="shared" si="18"/>
        <v>27.191358024691361</v>
      </c>
      <c r="O176" s="3">
        <f t="shared" si="19"/>
        <v>7.2421516754850099</v>
      </c>
      <c r="P176" s="3">
        <f t="shared" si="20"/>
        <v>15.564902998236327</v>
      </c>
    </row>
    <row r="177" spans="1:16" x14ac:dyDescent="0.2">
      <c r="A177" t="str">
        <f t="shared" si="14"/>
        <v/>
      </c>
      <c r="B177" t="s">
        <v>203</v>
      </c>
      <c r="C177" s="3">
        <v>38.133333333333333</v>
      </c>
      <c r="D177" s="3">
        <v>21.7</v>
      </c>
      <c r="E177" s="3">
        <v>28.633333333333336</v>
      </c>
      <c r="F177" s="3">
        <v>33.300000000000004</v>
      </c>
      <c r="G177" s="3">
        <v>16.733333333333331</v>
      </c>
      <c r="H177" s="3">
        <v>20.333333333333332</v>
      </c>
      <c r="K177" s="3">
        <f t="shared" si="15"/>
        <v>27.972878787878791</v>
      </c>
      <c r="L177" s="3">
        <f t="shared" si="16"/>
        <v>8.897727272727268</v>
      </c>
      <c r="M177" s="3">
        <f t="shared" si="17"/>
        <v>20.683484848484866</v>
      </c>
      <c r="N177" s="3">
        <f t="shared" si="18"/>
        <v>27.191358024691361</v>
      </c>
      <c r="O177" s="3">
        <f t="shared" si="19"/>
        <v>7.2421516754850099</v>
      </c>
      <c r="P177" s="3">
        <f t="shared" si="20"/>
        <v>15.564902998236327</v>
      </c>
    </row>
    <row r="178" spans="1:16" x14ac:dyDescent="0.2">
      <c r="A178" t="str">
        <f t="shared" si="14"/>
        <v/>
      </c>
      <c r="B178" t="s">
        <v>204</v>
      </c>
      <c r="C178" s="3">
        <v>41.633333333333333</v>
      </c>
      <c r="D178" s="3">
        <v>22.133333333333336</v>
      </c>
      <c r="E178" s="3">
        <v>28.066666666666666</v>
      </c>
      <c r="F178" s="3">
        <v>33.06666666666667</v>
      </c>
      <c r="G178" s="3">
        <v>17.099999999999998</v>
      </c>
      <c r="H178" s="3">
        <v>19.733333333333334</v>
      </c>
      <c r="K178" s="3">
        <f t="shared" si="15"/>
        <v>27.972878787878791</v>
      </c>
      <c r="L178" s="3">
        <f t="shared" si="16"/>
        <v>8.897727272727268</v>
      </c>
      <c r="M178" s="3">
        <f t="shared" si="17"/>
        <v>20.683484848484866</v>
      </c>
      <c r="N178" s="3">
        <f t="shared" si="18"/>
        <v>27.191358024691361</v>
      </c>
      <c r="O178" s="3">
        <f t="shared" si="19"/>
        <v>7.2421516754850099</v>
      </c>
      <c r="P178" s="3">
        <f t="shared" si="20"/>
        <v>15.564902998236327</v>
      </c>
    </row>
    <row r="179" spans="1:16" x14ac:dyDescent="0.2">
      <c r="A179" t="str">
        <f t="shared" si="14"/>
        <v/>
      </c>
      <c r="B179" t="s">
        <v>205</v>
      </c>
      <c r="C179" s="3">
        <v>45.366666666666674</v>
      </c>
      <c r="D179" s="3">
        <v>20.033333333333331</v>
      </c>
      <c r="E179" s="3">
        <v>29.766666666666666</v>
      </c>
      <c r="F179" s="3">
        <v>33</v>
      </c>
      <c r="G179" s="3">
        <v>18.7</v>
      </c>
      <c r="H179" s="3">
        <v>23</v>
      </c>
      <c r="K179" s="3">
        <f t="shared" si="15"/>
        <v>27.972878787878791</v>
      </c>
      <c r="L179" s="3">
        <f t="shared" si="16"/>
        <v>8.897727272727268</v>
      </c>
      <c r="M179" s="3">
        <f t="shared" si="17"/>
        <v>20.683484848484866</v>
      </c>
      <c r="N179" s="3">
        <f t="shared" si="18"/>
        <v>27.191358024691361</v>
      </c>
      <c r="O179" s="3">
        <f t="shared" si="19"/>
        <v>7.2421516754850099</v>
      </c>
      <c r="P179" s="3">
        <f t="shared" si="20"/>
        <v>15.564902998236327</v>
      </c>
    </row>
    <row r="180" spans="1:16" x14ac:dyDescent="0.2">
      <c r="A180" t="str">
        <f t="shared" si="14"/>
        <v/>
      </c>
      <c r="B180" t="s">
        <v>206</v>
      </c>
      <c r="C180" s="3">
        <v>46.20000000000001</v>
      </c>
      <c r="D180" s="3">
        <v>19.3</v>
      </c>
      <c r="E180" s="3">
        <v>26.633333333333336</v>
      </c>
      <c r="F180" s="3">
        <v>33.966666666666669</v>
      </c>
      <c r="G180" s="3">
        <v>18.8</v>
      </c>
      <c r="H180" s="3">
        <v>22.933333333333334</v>
      </c>
      <c r="K180" s="3">
        <f t="shared" si="15"/>
        <v>27.972878787878791</v>
      </c>
      <c r="L180" s="3">
        <f t="shared" si="16"/>
        <v>8.897727272727268</v>
      </c>
      <c r="M180" s="3">
        <f t="shared" si="17"/>
        <v>20.683484848484866</v>
      </c>
      <c r="N180" s="3">
        <f t="shared" si="18"/>
        <v>27.191358024691361</v>
      </c>
      <c r="O180" s="3">
        <f t="shared" si="19"/>
        <v>7.2421516754850099</v>
      </c>
      <c r="P180" s="3">
        <f t="shared" si="20"/>
        <v>15.564902998236327</v>
      </c>
    </row>
    <row r="181" spans="1:16" x14ac:dyDescent="0.2">
      <c r="A181" t="str">
        <f t="shared" si="14"/>
        <v/>
      </c>
      <c r="B181" t="s">
        <v>207</v>
      </c>
      <c r="C181" s="3">
        <v>49</v>
      </c>
      <c r="D181" s="3">
        <v>21.533333333333331</v>
      </c>
      <c r="E181" s="3">
        <v>28.766666666666669</v>
      </c>
      <c r="F181" s="3">
        <v>35.933333333333337</v>
      </c>
      <c r="G181" s="3">
        <v>18.166666666666668</v>
      </c>
      <c r="H181" s="3">
        <v>24.366666666666664</v>
      </c>
      <c r="K181" s="3">
        <f t="shared" si="15"/>
        <v>27.972878787878791</v>
      </c>
      <c r="L181" s="3">
        <f t="shared" si="16"/>
        <v>8.897727272727268</v>
      </c>
      <c r="M181" s="3">
        <f t="shared" si="17"/>
        <v>20.683484848484866</v>
      </c>
      <c r="N181" s="3">
        <f t="shared" si="18"/>
        <v>27.191358024691361</v>
      </c>
      <c r="O181" s="3">
        <f t="shared" si="19"/>
        <v>7.2421516754850099</v>
      </c>
      <c r="P181" s="3">
        <f t="shared" si="20"/>
        <v>15.564902998236327</v>
      </c>
    </row>
    <row r="182" spans="1:16" x14ac:dyDescent="0.2">
      <c r="A182" t="str">
        <f t="shared" si="14"/>
        <v>'18</v>
      </c>
      <c r="B182" t="s">
        <v>208</v>
      </c>
      <c r="C182" s="3">
        <v>49.433333333333337</v>
      </c>
      <c r="D182" s="3">
        <v>23.399999999999995</v>
      </c>
      <c r="E182" s="3">
        <v>29.8</v>
      </c>
      <c r="F182" s="3">
        <v>37.6</v>
      </c>
      <c r="G182" s="3">
        <v>16.633333333333333</v>
      </c>
      <c r="H182" s="3">
        <v>24.900000000000002</v>
      </c>
      <c r="K182" s="3">
        <f t="shared" si="15"/>
        <v>27.972878787878791</v>
      </c>
      <c r="L182" s="3">
        <f t="shared" si="16"/>
        <v>8.897727272727268</v>
      </c>
      <c r="M182" s="3">
        <f t="shared" si="17"/>
        <v>20.683484848484866</v>
      </c>
      <c r="N182" s="3">
        <f t="shared" si="18"/>
        <v>27.191358024691361</v>
      </c>
      <c r="O182" s="3">
        <f t="shared" si="19"/>
        <v>7.2421516754850099</v>
      </c>
      <c r="P182" s="3">
        <f t="shared" si="20"/>
        <v>15.564902998236327</v>
      </c>
    </row>
    <row r="183" spans="1:16" x14ac:dyDescent="0.2">
      <c r="A183" t="str">
        <f t="shared" si="14"/>
        <v/>
      </c>
      <c r="B183" t="s">
        <v>210</v>
      </c>
      <c r="C183" s="3">
        <v>49.5</v>
      </c>
      <c r="D183" s="3">
        <v>21.533333333333331</v>
      </c>
      <c r="E183" s="3">
        <v>32.6</v>
      </c>
      <c r="F183" s="3">
        <v>36.366666666666667</v>
      </c>
      <c r="G183" s="3">
        <v>15.566666666666668</v>
      </c>
      <c r="H183" s="3">
        <v>25.833333333333332</v>
      </c>
      <c r="K183" s="3">
        <f t="shared" si="15"/>
        <v>27.972878787878791</v>
      </c>
      <c r="L183" s="3">
        <f t="shared" si="16"/>
        <v>8.897727272727268</v>
      </c>
      <c r="M183" s="3">
        <f t="shared" si="17"/>
        <v>20.683484848484866</v>
      </c>
      <c r="N183" s="3">
        <f t="shared" si="18"/>
        <v>27.191358024691361</v>
      </c>
      <c r="O183" s="3">
        <f t="shared" si="19"/>
        <v>7.2421516754850099</v>
      </c>
      <c r="P183" s="3">
        <f t="shared" si="20"/>
        <v>15.564902998236327</v>
      </c>
    </row>
    <row r="184" spans="1:16" x14ac:dyDescent="0.2">
      <c r="A184" t="str">
        <f t="shared" si="14"/>
        <v/>
      </c>
      <c r="B184" t="s">
        <v>211</v>
      </c>
      <c r="C184" s="3">
        <v>45.733333333333327</v>
      </c>
      <c r="D184" s="3">
        <v>17.333333333333332</v>
      </c>
      <c r="E184" s="3">
        <v>33.266666666666673</v>
      </c>
      <c r="F184" s="3">
        <v>35.166666666666664</v>
      </c>
      <c r="G184" s="3">
        <v>15.433333333333332</v>
      </c>
      <c r="H184" s="3">
        <v>25.433333333333334</v>
      </c>
      <c r="K184" s="3">
        <f t="shared" si="15"/>
        <v>27.972878787878791</v>
      </c>
      <c r="L184" s="3">
        <f t="shared" si="16"/>
        <v>8.897727272727268</v>
      </c>
      <c r="M184" s="3">
        <f t="shared" si="17"/>
        <v>20.683484848484866</v>
      </c>
      <c r="N184" s="3">
        <f t="shared" si="18"/>
        <v>27.191358024691361</v>
      </c>
      <c r="O184" s="3">
        <f t="shared" si="19"/>
        <v>7.2421516754850099</v>
      </c>
      <c r="P184" s="3">
        <f t="shared" si="20"/>
        <v>15.564902998236327</v>
      </c>
    </row>
    <row r="185" spans="1:16" x14ac:dyDescent="0.2">
      <c r="A185" t="str">
        <f t="shared" si="14"/>
        <v/>
      </c>
      <c r="B185" t="s">
        <v>212</v>
      </c>
      <c r="C185" s="3">
        <v>46.933333333333337</v>
      </c>
      <c r="D185" s="3">
        <v>15.200000000000001</v>
      </c>
      <c r="E185" s="3">
        <v>33</v>
      </c>
      <c r="F185" s="3">
        <v>33.766666666666666</v>
      </c>
      <c r="G185" s="3">
        <v>15.366666666666665</v>
      </c>
      <c r="H185" s="3">
        <v>23.7</v>
      </c>
      <c r="K185" s="3">
        <f t="shared" si="15"/>
        <v>27.972878787878791</v>
      </c>
      <c r="L185" s="3">
        <f t="shared" si="16"/>
        <v>8.897727272727268</v>
      </c>
      <c r="M185" s="3">
        <f t="shared" si="17"/>
        <v>20.683484848484866</v>
      </c>
      <c r="N185" s="3">
        <f t="shared" si="18"/>
        <v>27.191358024691361</v>
      </c>
      <c r="O185" s="3">
        <f t="shared" si="19"/>
        <v>7.2421516754850099</v>
      </c>
      <c r="P185" s="3">
        <f t="shared" si="20"/>
        <v>15.564902998236327</v>
      </c>
    </row>
    <row r="186" spans="1:16" x14ac:dyDescent="0.2">
      <c r="A186" t="str">
        <f t="shared" si="14"/>
        <v/>
      </c>
      <c r="B186" t="s">
        <v>213</v>
      </c>
      <c r="C186" s="3">
        <v>42.533333333333339</v>
      </c>
      <c r="D186" s="3">
        <v>12.333333333333334</v>
      </c>
      <c r="E186" s="3">
        <v>30.033333333333335</v>
      </c>
      <c r="F186" s="3">
        <v>32.199999999999996</v>
      </c>
      <c r="G186" s="3">
        <v>15</v>
      </c>
      <c r="H186" s="3">
        <v>22.366666666666664</v>
      </c>
      <c r="K186" s="3">
        <f t="shared" si="15"/>
        <v>27.972878787878791</v>
      </c>
      <c r="L186" s="3">
        <f t="shared" si="16"/>
        <v>8.897727272727268</v>
      </c>
      <c r="M186" s="3">
        <f t="shared" si="17"/>
        <v>20.683484848484866</v>
      </c>
      <c r="N186" s="3">
        <f t="shared" si="18"/>
        <v>27.191358024691361</v>
      </c>
      <c r="O186" s="3">
        <f t="shared" si="19"/>
        <v>7.2421516754850099</v>
      </c>
      <c r="P186" s="3">
        <f t="shared" si="20"/>
        <v>15.564902998236327</v>
      </c>
    </row>
    <row r="187" spans="1:16" x14ac:dyDescent="0.2">
      <c r="A187" t="str">
        <f t="shared" si="14"/>
        <v/>
      </c>
      <c r="B187" t="s">
        <v>214</v>
      </c>
      <c r="C187" s="3">
        <v>37.666666666666664</v>
      </c>
      <c r="D187" s="3">
        <v>9.6333333333333329</v>
      </c>
      <c r="E187" s="3">
        <v>28.7</v>
      </c>
      <c r="F187" s="3">
        <v>31.433333333333334</v>
      </c>
      <c r="G187" s="3">
        <v>14.033333333333333</v>
      </c>
      <c r="H187" s="3">
        <v>21.466666666666669</v>
      </c>
      <c r="K187" s="3">
        <f t="shared" si="15"/>
        <v>27.972878787878791</v>
      </c>
      <c r="L187" s="3">
        <f t="shared" si="16"/>
        <v>8.897727272727268</v>
      </c>
      <c r="M187" s="3">
        <f t="shared" si="17"/>
        <v>20.683484848484866</v>
      </c>
      <c r="N187" s="3">
        <f t="shared" si="18"/>
        <v>27.191358024691361</v>
      </c>
      <c r="O187" s="3">
        <f t="shared" si="19"/>
        <v>7.2421516754850099</v>
      </c>
      <c r="P187" s="3">
        <f t="shared" si="20"/>
        <v>15.564902998236327</v>
      </c>
    </row>
    <row r="188" spans="1:16" x14ac:dyDescent="0.2">
      <c r="A188" t="str">
        <f t="shared" si="14"/>
        <v/>
      </c>
      <c r="B188" t="s">
        <v>215</v>
      </c>
      <c r="C188" s="3">
        <v>26.8</v>
      </c>
      <c r="D188" s="3">
        <v>6.2666666666666666</v>
      </c>
      <c r="E188" s="3">
        <v>27.066666666666663</v>
      </c>
      <c r="F188" s="3">
        <v>27.866666666666664</v>
      </c>
      <c r="G188" s="3">
        <v>12.666666666666666</v>
      </c>
      <c r="H188" s="3">
        <v>20.666666666666668</v>
      </c>
      <c r="K188" s="3">
        <f t="shared" si="15"/>
        <v>27.972878787878791</v>
      </c>
      <c r="L188" s="3">
        <f t="shared" si="16"/>
        <v>8.897727272727268</v>
      </c>
      <c r="M188" s="3">
        <f t="shared" si="17"/>
        <v>20.683484848484866</v>
      </c>
      <c r="N188" s="3">
        <f t="shared" si="18"/>
        <v>27.191358024691361</v>
      </c>
      <c r="O188" s="3">
        <f t="shared" si="19"/>
        <v>7.2421516754850099</v>
      </c>
      <c r="P188" s="3">
        <f t="shared" si="20"/>
        <v>15.564902998236327</v>
      </c>
    </row>
    <row r="189" spans="1:16" x14ac:dyDescent="0.2">
      <c r="A189" t="str">
        <f t="shared" si="14"/>
        <v/>
      </c>
      <c r="B189" t="s">
        <v>216</v>
      </c>
      <c r="C189" s="3">
        <v>23.166666666666668</v>
      </c>
      <c r="D189" s="3">
        <v>5.5333333333333341</v>
      </c>
      <c r="E189" s="3">
        <v>28.7</v>
      </c>
      <c r="F189" s="3">
        <v>25.3</v>
      </c>
      <c r="G189" s="3">
        <v>11.6</v>
      </c>
      <c r="H189" s="3">
        <v>19.633333333333333</v>
      </c>
      <c r="K189" s="3">
        <f t="shared" si="15"/>
        <v>27.972878787878791</v>
      </c>
      <c r="L189" s="3">
        <f t="shared" si="16"/>
        <v>8.897727272727268</v>
      </c>
      <c r="M189" s="3">
        <f t="shared" si="17"/>
        <v>20.683484848484866</v>
      </c>
      <c r="N189" s="3">
        <f t="shared" si="18"/>
        <v>27.191358024691361</v>
      </c>
      <c r="O189" s="3">
        <f t="shared" si="19"/>
        <v>7.2421516754850099</v>
      </c>
      <c r="P189" s="3">
        <f t="shared" si="20"/>
        <v>15.564902998236327</v>
      </c>
    </row>
    <row r="190" spans="1:16" x14ac:dyDescent="0.2">
      <c r="A190" t="str">
        <f t="shared" si="14"/>
        <v/>
      </c>
      <c r="B190" t="s">
        <v>217</v>
      </c>
      <c r="C190" s="3">
        <v>20.733333333333334</v>
      </c>
      <c r="D190" s="3">
        <v>5.9333333333333327</v>
      </c>
      <c r="E190" s="3">
        <v>29.166666666666668</v>
      </c>
      <c r="F190" s="3">
        <v>25.5</v>
      </c>
      <c r="G190" s="3">
        <v>11.166666666666666</v>
      </c>
      <c r="H190" s="3">
        <v>20.400000000000002</v>
      </c>
      <c r="K190" s="3">
        <f t="shared" si="15"/>
        <v>27.972878787878791</v>
      </c>
      <c r="L190" s="3">
        <f t="shared" si="16"/>
        <v>8.897727272727268</v>
      </c>
      <c r="M190" s="3">
        <f t="shared" si="17"/>
        <v>20.683484848484866</v>
      </c>
      <c r="N190" s="3">
        <f t="shared" si="18"/>
        <v>27.191358024691361</v>
      </c>
      <c r="O190" s="3">
        <f t="shared" si="19"/>
        <v>7.2421516754850099</v>
      </c>
      <c r="P190" s="3">
        <f t="shared" si="20"/>
        <v>15.564902998236327</v>
      </c>
    </row>
    <row r="191" spans="1:16" x14ac:dyDescent="0.2">
      <c r="A191" t="str">
        <f t="shared" si="14"/>
        <v/>
      </c>
      <c r="B191" t="s">
        <v>218</v>
      </c>
      <c r="C191" s="3">
        <v>16.733333333333334</v>
      </c>
      <c r="D191" s="3">
        <v>5.8999999999999995</v>
      </c>
      <c r="E191" s="3">
        <v>29.5</v>
      </c>
      <c r="F191" s="3">
        <v>26.7</v>
      </c>
      <c r="G191" s="3">
        <v>11.1</v>
      </c>
      <c r="H191" s="3">
        <v>20.866666666666664</v>
      </c>
      <c r="K191" s="3">
        <f t="shared" si="15"/>
        <v>27.972878787878791</v>
      </c>
      <c r="L191" s="3">
        <f t="shared" si="16"/>
        <v>8.897727272727268</v>
      </c>
      <c r="M191" s="3">
        <f t="shared" si="17"/>
        <v>20.683484848484866</v>
      </c>
      <c r="N191" s="3">
        <f t="shared" si="18"/>
        <v>27.191358024691361</v>
      </c>
      <c r="O191" s="3">
        <f t="shared" si="19"/>
        <v>7.2421516754850099</v>
      </c>
      <c r="P191" s="3">
        <f t="shared" si="20"/>
        <v>15.564902998236327</v>
      </c>
    </row>
    <row r="192" spans="1:16" x14ac:dyDescent="0.2">
      <c r="A192" t="str">
        <f t="shared" si="14"/>
        <v/>
      </c>
      <c r="B192" t="s">
        <v>219</v>
      </c>
      <c r="C192" s="3">
        <v>12.133333333333333</v>
      </c>
      <c r="D192" s="3">
        <v>4.6999999999999993</v>
      </c>
      <c r="E192" s="3">
        <v>28.900000000000002</v>
      </c>
      <c r="F192" s="3">
        <v>26.933333333333337</v>
      </c>
      <c r="G192" s="3">
        <v>9.4333333333333336</v>
      </c>
      <c r="H192" s="3">
        <v>20.7</v>
      </c>
      <c r="K192" s="3">
        <f t="shared" si="15"/>
        <v>27.972878787878791</v>
      </c>
      <c r="L192" s="3">
        <f t="shared" si="16"/>
        <v>8.897727272727268</v>
      </c>
      <c r="M192" s="3">
        <f t="shared" si="17"/>
        <v>20.683484848484866</v>
      </c>
      <c r="N192" s="3">
        <f t="shared" si="18"/>
        <v>27.191358024691361</v>
      </c>
      <c r="O192" s="3">
        <f t="shared" si="19"/>
        <v>7.2421516754850099</v>
      </c>
      <c r="P192" s="3">
        <f t="shared" si="20"/>
        <v>15.564902998236327</v>
      </c>
    </row>
    <row r="193" spans="1:16" x14ac:dyDescent="0.2">
      <c r="A193" t="str">
        <f t="shared" si="14"/>
        <v/>
      </c>
      <c r="B193" t="s">
        <v>220</v>
      </c>
      <c r="C193" s="3">
        <v>10.566666666666668</v>
      </c>
      <c r="D193" s="3">
        <v>2.8666666666666667</v>
      </c>
      <c r="E193" s="3">
        <v>25.8</v>
      </c>
      <c r="F193" s="3">
        <v>25.3</v>
      </c>
      <c r="G193" s="3">
        <v>7.9333333333333336</v>
      </c>
      <c r="H193" s="3">
        <v>18.7</v>
      </c>
      <c r="K193" s="3">
        <f t="shared" si="15"/>
        <v>27.972878787878791</v>
      </c>
      <c r="L193" s="3">
        <f t="shared" si="16"/>
        <v>8.897727272727268</v>
      </c>
      <c r="M193" s="3">
        <f t="shared" si="17"/>
        <v>20.683484848484866</v>
      </c>
      <c r="N193" s="3">
        <f t="shared" si="18"/>
        <v>27.191358024691361</v>
      </c>
      <c r="O193" s="3">
        <f t="shared" si="19"/>
        <v>7.2421516754850099</v>
      </c>
      <c r="P193" s="3">
        <f t="shared" si="20"/>
        <v>15.564902998236327</v>
      </c>
    </row>
    <row r="194" spans="1:16" x14ac:dyDescent="0.2">
      <c r="A194" t="str">
        <f t="shared" si="14"/>
        <v>'19</v>
      </c>
      <c r="B194" t="s">
        <v>221</v>
      </c>
      <c r="C194" s="3">
        <v>13.533333333333331</v>
      </c>
      <c r="D194" s="3">
        <v>0.23333333333333325</v>
      </c>
      <c r="E194" s="3">
        <v>22.833333333333332</v>
      </c>
      <c r="F194" s="3">
        <v>24.533333333333331</v>
      </c>
      <c r="G194" s="3">
        <v>6.666666666666667</v>
      </c>
      <c r="H194" s="3">
        <v>18.766666666666666</v>
      </c>
      <c r="K194" s="3">
        <f t="shared" si="15"/>
        <v>27.972878787878791</v>
      </c>
      <c r="L194" s="3">
        <f t="shared" si="16"/>
        <v>8.897727272727268</v>
      </c>
      <c r="M194" s="3">
        <f t="shared" si="17"/>
        <v>20.683484848484866</v>
      </c>
      <c r="N194" s="3">
        <f t="shared" si="18"/>
        <v>27.191358024691361</v>
      </c>
      <c r="O194" s="3">
        <f t="shared" si="19"/>
        <v>7.2421516754850099</v>
      </c>
      <c r="P194" s="3">
        <f t="shared" si="20"/>
        <v>15.564902998236327</v>
      </c>
    </row>
    <row r="195" spans="1:16" x14ac:dyDescent="0.2">
      <c r="A195" t="str">
        <f t="shared" si="14"/>
        <v/>
      </c>
      <c r="B195" t="s">
        <v>223</v>
      </c>
      <c r="C195" s="3">
        <v>14.233333333333334</v>
      </c>
      <c r="D195" s="3">
        <v>-1.0333333333333334</v>
      </c>
      <c r="E195" s="3">
        <v>22.566666666666666</v>
      </c>
      <c r="F195" s="3">
        <v>24.266666666666666</v>
      </c>
      <c r="G195" s="3">
        <v>6.3</v>
      </c>
      <c r="H195" s="3">
        <v>19.033333333333331</v>
      </c>
      <c r="K195" s="3">
        <f t="shared" si="15"/>
        <v>27.972878787878791</v>
      </c>
      <c r="L195" s="3">
        <f t="shared" si="16"/>
        <v>8.897727272727268</v>
      </c>
      <c r="M195" s="3">
        <f t="shared" si="17"/>
        <v>20.683484848484866</v>
      </c>
      <c r="N195" s="3">
        <f t="shared" si="18"/>
        <v>27.191358024691361</v>
      </c>
      <c r="O195" s="3">
        <f t="shared" si="19"/>
        <v>7.2421516754850099</v>
      </c>
      <c r="P195" s="3">
        <f t="shared" si="20"/>
        <v>15.564902998236327</v>
      </c>
    </row>
    <row r="196" spans="1:16" x14ac:dyDescent="0.2">
      <c r="A196" t="str">
        <f t="shared" si="14"/>
        <v/>
      </c>
      <c r="B196" t="s">
        <v>224</v>
      </c>
      <c r="C196" s="3">
        <v>15.4</v>
      </c>
      <c r="D196" s="3">
        <v>-1</v>
      </c>
      <c r="E196" s="3">
        <v>21</v>
      </c>
      <c r="F196" s="3">
        <v>23.066666666666666</v>
      </c>
      <c r="G196" s="3">
        <v>5.5</v>
      </c>
      <c r="H196" s="3">
        <v>18.3</v>
      </c>
      <c r="K196" s="3">
        <f t="shared" si="15"/>
        <v>27.972878787878791</v>
      </c>
      <c r="L196" s="3">
        <f t="shared" si="16"/>
        <v>8.897727272727268</v>
      </c>
      <c r="M196" s="3">
        <f t="shared" si="17"/>
        <v>20.683484848484866</v>
      </c>
      <c r="N196" s="3">
        <f t="shared" si="18"/>
        <v>27.191358024691361</v>
      </c>
      <c r="O196" s="3">
        <f t="shared" si="19"/>
        <v>7.2421516754850099</v>
      </c>
      <c r="P196" s="3">
        <f t="shared" si="20"/>
        <v>15.564902998236327</v>
      </c>
    </row>
    <row r="197" spans="1:16" x14ac:dyDescent="0.2">
      <c r="A197" t="str">
        <f t="shared" si="14"/>
        <v/>
      </c>
      <c r="B197" t="s">
        <v>225</v>
      </c>
      <c r="C197" s="3">
        <v>16.966666666666669</v>
      </c>
      <c r="D197" s="3">
        <v>1.0666666666666664</v>
      </c>
      <c r="E197" s="3">
        <v>21.5</v>
      </c>
      <c r="F197" s="3">
        <v>23.599999999999998</v>
      </c>
      <c r="G197" s="3">
        <v>4.2666666666666666</v>
      </c>
      <c r="H197" s="3">
        <v>17.733333333333334</v>
      </c>
      <c r="K197" s="3">
        <f t="shared" si="15"/>
        <v>27.972878787878791</v>
      </c>
      <c r="L197" s="3">
        <f t="shared" si="16"/>
        <v>8.897727272727268</v>
      </c>
      <c r="M197" s="3">
        <f t="shared" si="17"/>
        <v>20.683484848484866</v>
      </c>
      <c r="N197" s="3">
        <f t="shared" si="18"/>
        <v>27.191358024691361</v>
      </c>
      <c r="O197" s="3">
        <f t="shared" si="19"/>
        <v>7.2421516754850099</v>
      </c>
      <c r="P197" s="3">
        <f t="shared" si="20"/>
        <v>15.564902998236327</v>
      </c>
    </row>
    <row r="198" spans="1:16" x14ac:dyDescent="0.2">
      <c r="A198" t="str">
        <f t="shared" si="14"/>
        <v/>
      </c>
      <c r="B198" t="s">
        <v>226</v>
      </c>
      <c r="C198" s="3">
        <v>19.3</v>
      </c>
      <c r="D198" s="3">
        <v>2.5</v>
      </c>
      <c r="E198" s="3">
        <v>19.2</v>
      </c>
      <c r="F198" s="3">
        <v>23.833333333333332</v>
      </c>
      <c r="G198" s="3">
        <v>4.1333333333333329</v>
      </c>
      <c r="H198" s="3">
        <v>16.466666666666665</v>
      </c>
      <c r="K198" s="3">
        <f t="shared" si="15"/>
        <v>27.972878787878791</v>
      </c>
      <c r="L198" s="3">
        <f t="shared" si="16"/>
        <v>8.897727272727268</v>
      </c>
      <c r="M198" s="3">
        <f t="shared" si="17"/>
        <v>20.683484848484866</v>
      </c>
      <c r="N198" s="3">
        <f t="shared" si="18"/>
        <v>27.191358024691361</v>
      </c>
      <c r="O198" s="3">
        <f t="shared" si="19"/>
        <v>7.2421516754850099</v>
      </c>
      <c r="P198" s="3">
        <f t="shared" si="20"/>
        <v>15.564902998236327</v>
      </c>
    </row>
    <row r="199" spans="1:16" x14ac:dyDescent="0.2">
      <c r="A199" t="str">
        <f t="shared" si="14"/>
        <v/>
      </c>
      <c r="B199" t="s">
        <v>227</v>
      </c>
      <c r="C199" s="3">
        <v>17.366666666666664</v>
      </c>
      <c r="D199" s="3">
        <v>2.0666666666666669</v>
      </c>
      <c r="E199" s="3">
        <v>17.866666666666667</v>
      </c>
      <c r="F199" s="3">
        <v>24.266666666666669</v>
      </c>
      <c r="G199" s="3">
        <v>5.0999999999999996</v>
      </c>
      <c r="H199" s="3">
        <v>17.933333333333334</v>
      </c>
      <c r="K199" s="3">
        <f t="shared" si="15"/>
        <v>27.972878787878791</v>
      </c>
      <c r="L199" s="3">
        <f t="shared" si="16"/>
        <v>8.897727272727268</v>
      </c>
      <c r="M199" s="3">
        <f t="shared" si="17"/>
        <v>20.683484848484866</v>
      </c>
      <c r="N199" s="3">
        <f t="shared" si="18"/>
        <v>27.191358024691361</v>
      </c>
      <c r="O199" s="3">
        <f t="shared" si="19"/>
        <v>7.2421516754850099</v>
      </c>
      <c r="P199" s="3">
        <f t="shared" si="20"/>
        <v>15.564902998236327</v>
      </c>
    </row>
    <row r="200" spans="1:16" x14ac:dyDescent="0.2">
      <c r="A200" t="str">
        <f t="shared" ref="A200:A235" si="21">IF(RIGHT(B200,1)="7",_xlfn.CONCAT("'",RIGHT(LEFT(B200,4),2)),"")</f>
        <v/>
      </c>
      <c r="B200" t="s">
        <v>228</v>
      </c>
      <c r="C200" s="3">
        <v>12.9</v>
      </c>
      <c r="D200" s="3">
        <v>-6.6666666666666721E-2</v>
      </c>
      <c r="E200" s="3">
        <v>15.833333333333334</v>
      </c>
      <c r="F200" s="3">
        <v>24.599999999999998</v>
      </c>
      <c r="G200" s="3">
        <v>9.1</v>
      </c>
      <c r="H200" s="3">
        <v>18.033333333333335</v>
      </c>
      <c r="K200" s="3">
        <f t="shared" ref="K200:K235" si="22">AVERAGE(C$15:C$234)</f>
        <v>27.972878787878791</v>
      </c>
      <c r="L200" s="3">
        <f t="shared" ref="L200:L235" si="23">AVERAGE(D$15:D$234)</f>
        <v>8.897727272727268</v>
      </c>
      <c r="M200" s="3">
        <f t="shared" ref="M200:M235" si="24">AVERAGE(E$15:E$234)</f>
        <v>20.683484848484866</v>
      </c>
      <c r="N200" s="3">
        <f t="shared" ref="N200:N235" si="25">AVERAGE(F$46:F$234)</f>
        <v>27.191358024691361</v>
      </c>
      <c r="O200" s="3">
        <f t="shared" ref="O200:O235" si="26">AVERAGE(G$46:G$234)</f>
        <v>7.2421516754850099</v>
      </c>
      <c r="P200" s="3">
        <f t="shared" ref="P200:P235" si="27">AVERAGE(H$46:H$234)</f>
        <v>15.564902998236327</v>
      </c>
    </row>
    <row r="201" spans="1:16" x14ac:dyDescent="0.2">
      <c r="A201" t="str">
        <f t="shared" si="21"/>
        <v/>
      </c>
      <c r="B201" t="s">
        <v>229</v>
      </c>
      <c r="C201" s="3">
        <v>11.299999999999999</v>
      </c>
      <c r="D201" s="3">
        <v>-0.63333333333333341</v>
      </c>
      <c r="E201" s="3">
        <v>16.666666666666668</v>
      </c>
      <c r="F201" s="3">
        <v>25.066666666666663</v>
      </c>
      <c r="G201" s="3">
        <v>11.033333333333333</v>
      </c>
      <c r="H201" s="3">
        <v>18.733333333333334</v>
      </c>
      <c r="K201" s="3">
        <f t="shared" si="22"/>
        <v>27.972878787878791</v>
      </c>
      <c r="L201" s="3">
        <f t="shared" si="23"/>
        <v>8.897727272727268</v>
      </c>
      <c r="M201" s="3">
        <f t="shared" si="24"/>
        <v>20.683484848484866</v>
      </c>
      <c r="N201" s="3">
        <f t="shared" si="25"/>
        <v>27.191358024691361</v>
      </c>
      <c r="O201" s="3">
        <f t="shared" si="26"/>
        <v>7.2421516754850099</v>
      </c>
      <c r="P201" s="3">
        <f t="shared" si="27"/>
        <v>15.564902998236327</v>
      </c>
    </row>
    <row r="202" spans="1:16" x14ac:dyDescent="0.2">
      <c r="A202" t="str">
        <f t="shared" si="21"/>
        <v/>
      </c>
      <c r="B202" t="s">
        <v>230</v>
      </c>
      <c r="C202" s="3">
        <v>4.5000000000000009</v>
      </c>
      <c r="D202" s="3">
        <v>-3.9666666666666668</v>
      </c>
      <c r="E202" s="3">
        <v>14.066666666666668</v>
      </c>
      <c r="F202" s="3">
        <v>18.366666666666664</v>
      </c>
      <c r="G202" s="3">
        <v>9.9999999999999048E-2</v>
      </c>
      <c r="H202" s="3">
        <v>7.8666666666666671</v>
      </c>
      <c r="K202" s="3">
        <f t="shared" si="22"/>
        <v>27.972878787878791</v>
      </c>
      <c r="L202" s="3">
        <f t="shared" si="23"/>
        <v>8.897727272727268</v>
      </c>
      <c r="M202" s="3">
        <f t="shared" si="24"/>
        <v>20.683484848484866</v>
      </c>
      <c r="N202" s="3">
        <f t="shared" si="25"/>
        <v>27.191358024691361</v>
      </c>
      <c r="O202" s="3">
        <f t="shared" si="26"/>
        <v>7.2421516754850099</v>
      </c>
      <c r="P202" s="3">
        <f t="shared" si="27"/>
        <v>15.564902998236327</v>
      </c>
    </row>
    <row r="203" spans="1:16" x14ac:dyDescent="0.2">
      <c r="A203" t="str">
        <f t="shared" si="21"/>
        <v/>
      </c>
      <c r="B203" t="s">
        <v>231</v>
      </c>
      <c r="C203" s="3">
        <v>-5.5333333333333323</v>
      </c>
      <c r="D203" s="3">
        <v>-11.700000000000001</v>
      </c>
      <c r="E203" s="3">
        <v>8.0666666666666664</v>
      </c>
      <c r="F203" s="3">
        <v>9.4</v>
      </c>
      <c r="G203" s="3">
        <v>-14.9</v>
      </c>
      <c r="H203" s="3">
        <v>-6.4333333333333327</v>
      </c>
      <c r="K203" s="3">
        <f t="shared" si="22"/>
        <v>27.972878787878791</v>
      </c>
      <c r="L203" s="3">
        <f t="shared" si="23"/>
        <v>8.897727272727268</v>
      </c>
      <c r="M203" s="3">
        <f t="shared" si="24"/>
        <v>20.683484848484866</v>
      </c>
      <c r="N203" s="3">
        <f t="shared" si="25"/>
        <v>27.191358024691361</v>
      </c>
      <c r="O203" s="3">
        <f t="shared" si="26"/>
        <v>7.2421516754850099</v>
      </c>
      <c r="P203" s="3">
        <f t="shared" si="27"/>
        <v>15.564902998236327</v>
      </c>
    </row>
    <row r="204" spans="1:16" x14ac:dyDescent="0.2">
      <c r="A204" t="str">
        <f t="shared" si="21"/>
        <v/>
      </c>
      <c r="B204" t="s">
        <v>232</v>
      </c>
      <c r="C204" s="3">
        <v>-8.7000000000000011</v>
      </c>
      <c r="D204" s="3">
        <v>-18.033333333333335</v>
      </c>
      <c r="E204" s="3">
        <v>0.76666666666666672</v>
      </c>
      <c r="F204" s="3">
        <v>4.2333333333333334</v>
      </c>
      <c r="G204" s="3">
        <v>-24.5</v>
      </c>
      <c r="H204" s="3">
        <v>-14.966666666666667</v>
      </c>
      <c r="K204" s="3">
        <f t="shared" si="22"/>
        <v>27.972878787878791</v>
      </c>
      <c r="L204" s="3">
        <f t="shared" si="23"/>
        <v>8.897727272727268</v>
      </c>
      <c r="M204" s="3">
        <f t="shared" si="24"/>
        <v>20.683484848484866</v>
      </c>
      <c r="N204" s="3">
        <f t="shared" si="25"/>
        <v>27.191358024691361</v>
      </c>
      <c r="O204" s="3">
        <f t="shared" si="26"/>
        <v>7.2421516754850099</v>
      </c>
      <c r="P204" s="3">
        <f t="shared" si="27"/>
        <v>15.564902998236327</v>
      </c>
    </row>
    <row r="205" spans="1:16" x14ac:dyDescent="0.2">
      <c r="A205" t="str">
        <f t="shared" si="21"/>
        <v/>
      </c>
      <c r="B205" t="s">
        <v>233</v>
      </c>
      <c r="C205" s="3">
        <v>-2.2333333333333329</v>
      </c>
      <c r="D205" s="3">
        <v>-16.066666666666666</v>
      </c>
      <c r="E205" s="3">
        <v>1.3333333333333333</v>
      </c>
      <c r="F205" s="3">
        <v>8.7666666666666675</v>
      </c>
      <c r="G205" s="3">
        <v>-16.766666666666669</v>
      </c>
      <c r="H205" s="3">
        <v>-8</v>
      </c>
      <c r="K205" s="3">
        <f t="shared" si="22"/>
        <v>27.972878787878791</v>
      </c>
      <c r="L205" s="3">
        <f t="shared" si="23"/>
        <v>8.897727272727268</v>
      </c>
      <c r="M205" s="3">
        <f t="shared" si="24"/>
        <v>20.683484848484866</v>
      </c>
      <c r="N205" s="3">
        <f t="shared" si="25"/>
        <v>27.191358024691361</v>
      </c>
      <c r="O205" s="3">
        <f t="shared" si="26"/>
        <v>7.2421516754850099</v>
      </c>
      <c r="P205" s="3">
        <f t="shared" si="27"/>
        <v>15.564902998236327</v>
      </c>
    </row>
    <row r="206" spans="1:16" x14ac:dyDescent="0.2">
      <c r="A206" t="str">
        <f t="shared" si="21"/>
        <v>'20</v>
      </c>
      <c r="B206" t="s">
        <v>234</v>
      </c>
      <c r="C206" s="3">
        <v>8.5333333333333332</v>
      </c>
      <c r="D206" s="3">
        <v>-7.9666666666666659</v>
      </c>
      <c r="E206" s="3">
        <v>5.4666666666666677</v>
      </c>
      <c r="F206" s="3">
        <v>15</v>
      </c>
      <c r="G206" s="3">
        <v>-8.2666666666666657</v>
      </c>
      <c r="H206" s="3">
        <v>0.1666666666666666</v>
      </c>
      <c r="K206" s="3">
        <f t="shared" si="22"/>
        <v>27.972878787878791</v>
      </c>
      <c r="L206" s="3">
        <f t="shared" si="23"/>
        <v>8.897727272727268</v>
      </c>
      <c r="M206" s="3">
        <f t="shared" si="24"/>
        <v>20.683484848484866</v>
      </c>
      <c r="N206" s="3">
        <f t="shared" si="25"/>
        <v>27.191358024691361</v>
      </c>
      <c r="O206" s="3">
        <f t="shared" si="26"/>
        <v>7.2421516754850099</v>
      </c>
      <c r="P206" s="3">
        <f t="shared" si="27"/>
        <v>15.564902998236327</v>
      </c>
    </row>
    <row r="207" spans="1:16" x14ac:dyDescent="0.2">
      <c r="A207" t="str">
        <f t="shared" si="21"/>
        <v/>
      </c>
      <c r="B207" t="s">
        <v>236</v>
      </c>
      <c r="C207" s="3">
        <v>14.666666666666666</v>
      </c>
      <c r="D207" s="3">
        <v>-1.0666666666666667</v>
      </c>
      <c r="E207" s="3">
        <v>10.633333333333335</v>
      </c>
      <c r="F207" s="3">
        <v>19.233333333333334</v>
      </c>
      <c r="G207" s="3">
        <v>-0.16666666666666666</v>
      </c>
      <c r="H207" s="3">
        <v>4.2</v>
      </c>
      <c r="K207" s="3">
        <f t="shared" si="22"/>
        <v>27.972878787878791</v>
      </c>
      <c r="L207" s="3">
        <f t="shared" si="23"/>
        <v>8.897727272727268</v>
      </c>
      <c r="M207" s="3">
        <f t="shared" si="24"/>
        <v>20.683484848484866</v>
      </c>
      <c r="N207" s="3">
        <f t="shared" si="25"/>
        <v>27.191358024691361</v>
      </c>
      <c r="O207" s="3">
        <f t="shared" si="26"/>
        <v>7.2421516754850099</v>
      </c>
      <c r="P207" s="3">
        <f t="shared" si="27"/>
        <v>15.564902998236327</v>
      </c>
    </row>
    <row r="208" spans="1:16" x14ac:dyDescent="0.2">
      <c r="A208" t="str">
        <f t="shared" si="21"/>
        <v/>
      </c>
      <c r="B208" t="s">
        <v>237</v>
      </c>
      <c r="C208" s="3">
        <v>19.7</v>
      </c>
      <c r="D208" s="3">
        <v>2.3333333333333335</v>
      </c>
      <c r="E208" s="3">
        <v>13.833333333333334</v>
      </c>
      <c r="F208" s="3">
        <v>20.166666666666668</v>
      </c>
      <c r="G208" s="3">
        <v>1.4333333333333336</v>
      </c>
      <c r="H208" s="3">
        <v>4.2</v>
      </c>
      <c r="K208" s="3">
        <f t="shared" si="22"/>
        <v>27.972878787878791</v>
      </c>
      <c r="L208" s="3">
        <f t="shared" si="23"/>
        <v>8.897727272727268</v>
      </c>
      <c r="M208" s="3">
        <f t="shared" si="24"/>
        <v>20.683484848484866</v>
      </c>
      <c r="N208" s="3">
        <f t="shared" si="25"/>
        <v>27.191358024691361</v>
      </c>
      <c r="O208" s="3">
        <f t="shared" si="26"/>
        <v>7.2421516754850099</v>
      </c>
      <c r="P208" s="3">
        <f t="shared" si="27"/>
        <v>15.564902998236327</v>
      </c>
    </row>
    <row r="209" spans="1:16" x14ac:dyDescent="0.2">
      <c r="A209" t="str">
        <f t="shared" si="21"/>
        <v/>
      </c>
      <c r="B209" t="s">
        <v>238</v>
      </c>
      <c r="C209" s="3">
        <v>26.466666666666669</v>
      </c>
      <c r="D209" s="3">
        <v>5.0333333333333341</v>
      </c>
      <c r="E209" s="3">
        <v>16.433333333333334</v>
      </c>
      <c r="F209" s="3">
        <v>20.333333333333332</v>
      </c>
      <c r="G209" s="3">
        <v>4.7</v>
      </c>
      <c r="H209" s="3">
        <v>7</v>
      </c>
      <c r="K209" s="3">
        <f t="shared" si="22"/>
        <v>27.972878787878791</v>
      </c>
      <c r="L209" s="3">
        <f t="shared" si="23"/>
        <v>8.897727272727268</v>
      </c>
      <c r="M209" s="3">
        <f t="shared" si="24"/>
        <v>20.683484848484866</v>
      </c>
      <c r="N209" s="3">
        <f t="shared" si="25"/>
        <v>27.191358024691361</v>
      </c>
      <c r="O209" s="3">
        <f t="shared" si="26"/>
        <v>7.2421516754850099</v>
      </c>
      <c r="P209" s="3">
        <f t="shared" si="27"/>
        <v>15.564902998236327</v>
      </c>
    </row>
    <row r="210" spans="1:16" x14ac:dyDescent="0.2">
      <c r="A210" t="str">
        <f t="shared" si="21"/>
        <v/>
      </c>
      <c r="B210" t="s">
        <v>239</v>
      </c>
      <c r="C210" s="3">
        <v>31.799999999999997</v>
      </c>
      <c r="D210" s="3">
        <v>6.5</v>
      </c>
      <c r="E210" s="3">
        <v>15.800000000000002</v>
      </c>
      <c r="F210" s="3">
        <v>19.766666666666666</v>
      </c>
      <c r="G210" s="3">
        <v>4.2666666666666666</v>
      </c>
      <c r="H210" s="3">
        <v>9.3666666666666654</v>
      </c>
      <c r="K210" s="3">
        <f t="shared" si="22"/>
        <v>27.972878787878791</v>
      </c>
      <c r="L210" s="3">
        <f t="shared" si="23"/>
        <v>8.897727272727268</v>
      </c>
      <c r="M210" s="3">
        <f t="shared" si="24"/>
        <v>20.683484848484866</v>
      </c>
      <c r="N210" s="3">
        <f t="shared" si="25"/>
        <v>27.191358024691361</v>
      </c>
      <c r="O210" s="3">
        <f t="shared" si="26"/>
        <v>7.2421516754850099</v>
      </c>
      <c r="P210" s="3">
        <f t="shared" si="27"/>
        <v>15.564902998236327</v>
      </c>
    </row>
    <row r="211" spans="1:16" x14ac:dyDescent="0.2">
      <c r="A211" t="str">
        <f t="shared" si="21"/>
        <v/>
      </c>
      <c r="B211" t="s">
        <v>240</v>
      </c>
      <c r="C211" s="3">
        <v>39.699999999999996</v>
      </c>
      <c r="D211" s="3">
        <v>10.766666666666666</v>
      </c>
      <c r="E211" s="3">
        <v>16.833333333333332</v>
      </c>
      <c r="F211" s="3">
        <v>20.633333333333333</v>
      </c>
      <c r="G211" s="3">
        <v>5.3666666666666671</v>
      </c>
      <c r="H211" s="3">
        <v>9.9333333333333318</v>
      </c>
      <c r="K211" s="3">
        <f t="shared" si="22"/>
        <v>27.972878787878791</v>
      </c>
      <c r="L211" s="3">
        <f t="shared" si="23"/>
        <v>8.897727272727268</v>
      </c>
      <c r="M211" s="3">
        <f t="shared" si="24"/>
        <v>20.683484848484866</v>
      </c>
      <c r="N211" s="3">
        <f t="shared" si="25"/>
        <v>27.191358024691361</v>
      </c>
      <c r="O211" s="3">
        <f t="shared" si="26"/>
        <v>7.2421516754850099</v>
      </c>
      <c r="P211" s="3">
        <f t="shared" si="27"/>
        <v>15.564902998236327</v>
      </c>
    </row>
    <row r="212" spans="1:16" x14ac:dyDescent="0.2">
      <c r="A212" t="str">
        <f t="shared" si="21"/>
        <v/>
      </c>
      <c r="B212" t="s">
        <v>241</v>
      </c>
      <c r="C212" s="3">
        <v>47.966666666666669</v>
      </c>
      <c r="D212" s="3">
        <v>13.1</v>
      </c>
      <c r="E212" s="3">
        <v>16.933333333333334</v>
      </c>
      <c r="F212" s="3">
        <v>21.933333333333334</v>
      </c>
      <c r="G212" s="3">
        <v>5.8</v>
      </c>
      <c r="H212" s="3">
        <v>10.966666666666667</v>
      </c>
      <c r="K212" s="3">
        <f t="shared" si="22"/>
        <v>27.972878787878791</v>
      </c>
      <c r="L212" s="3">
        <f t="shared" si="23"/>
        <v>8.897727272727268</v>
      </c>
      <c r="M212" s="3">
        <f t="shared" si="24"/>
        <v>20.683484848484866</v>
      </c>
      <c r="N212" s="3">
        <f t="shared" si="25"/>
        <v>27.191358024691361</v>
      </c>
      <c r="O212" s="3">
        <f t="shared" si="26"/>
        <v>7.2421516754850099</v>
      </c>
      <c r="P212" s="3">
        <f t="shared" si="27"/>
        <v>15.564902998236327</v>
      </c>
    </row>
    <row r="213" spans="1:16" x14ac:dyDescent="0.2">
      <c r="A213" t="str">
        <f t="shared" si="21"/>
        <v/>
      </c>
      <c r="B213" t="s">
        <v>242</v>
      </c>
      <c r="C213" s="3">
        <v>55.166666666666664</v>
      </c>
      <c r="D213" s="3">
        <v>19</v>
      </c>
      <c r="E213" s="3">
        <v>17.7</v>
      </c>
      <c r="F213" s="3">
        <v>23.366666666666664</v>
      </c>
      <c r="G213" s="3">
        <v>7.7</v>
      </c>
      <c r="H213" s="3">
        <v>11.4</v>
      </c>
      <c r="K213" s="3">
        <f t="shared" si="22"/>
        <v>27.972878787878791</v>
      </c>
      <c r="L213" s="3">
        <f t="shared" si="23"/>
        <v>8.897727272727268</v>
      </c>
      <c r="M213" s="3">
        <f t="shared" si="24"/>
        <v>20.683484848484866</v>
      </c>
      <c r="N213" s="3">
        <f t="shared" si="25"/>
        <v>27.191358024691361</v>
      </c>
      <c r="O213" s="3">
        <f t="shared" si="26"/>
        <v>7.2421516754850099</v>
      </c>
      <c r="P213" s="3">
        <f t="shared" si="27"/>
        <v>15.564902998236327</v>
      </c>
    </row>
    <row r="214" spans="1:16" x14ac:dyDescent="0.2">
      <c r="A214" t="str">
        <f t="shared" si="21"/>
        <v/>
      </c>
      <c r="B214" t="s">
        <v>243</v>
      </c>
      <c r="C214" s="3">
        <v>60.533333333333339</v>
      </c>
      <c r="D214" s="3">
        <v>23.766666666666669</v>
      </c>
      <c r="E214" s="3">
        <v>20.733333333333334</v>
      </c>
      <c r="F214" s="3">
        <v>24.966666666666665</v>
      </c>
      <c r="G214" s="3">
        <v>9.6999999999999993</v>
      </c>
      <c r="H214" s="3">
        <v>15.166666666666666</v>
      </c>
      <c r="K214" s="3">
        <f t="shared" si="22"/>
        <v>27.972878787878791</v>
      </c>
      <c r="L214" s="3">
        <f t="shared" si="23"/>
        <v>8.897727272727268</v>
      </c>
      <c r="M214" s="3">
        <f t="shared" si="24"/>
        <v>20.683484848484866</v>
      </c>
      <c r="N214" s="3">
        <f t="shared" si="25"/>
        <v>27.191358024691361</v>
      </c>
      <c r="O214" s="3">
        <f t="shared" si="26"/>
        <v>7.2421516754850099</v>
      </c>
      <c r="P214" s="3">
        <f t="shared" si="27"/>
        <v>15.564902998236327</v>
      </c>
    </row>
    <row r="215" spans="1:16" x14ac:dyDescent="0.2">
      <c r="A215" t="str">
        <f t="shared" si="21"/>
        <v/>
      </c>
      <c r="B215" t="s">
        <v>244</v>
      </c>
      <c r="C215" s="3">
        <v>66.066666666666663</v>
      </c>
      <c r="D215" s="3">
        <v>32.333333333333336</v>
      </c>
      <c r="E215" s="3">
        <v>27.566666666666663</v>
      </c>
      <c r="F215" s="3">
        <v>29.2</v>
      </c>
      <c r="G215" s="3">
        <v>14</v>
      </c>
      <c r="H215" s="3">
        <v>18.466666666666665</v>
      </c>
      <c r="K215" s="3">
        <f t="shared" si="22"/>
        <v>27.972878787878791</v>
      </c>
      <c r="L215" s="3">
        <f t="shared" si="23"/>
        <v>8.897727272727268</v>
      </c>
      <c r="M215" s="3">
        <f t="shared" si="24"/>
        <v>20.683484848484866</v>
      </c>
      <c r="N215" s="3">
        <f t="shared" si="25"/>
        <v>27.191358024691361</v>
      </c>
      <c r="O215" s="3">
        <f t="shared" si="26"/>
        <v>7.2421516754850099</v>
      </c>
      <c r="P215" s="3">
        <f t="shared" si="27"/>
        <v>15.564902998236327</v>
      </c>
    </row>
    <row r="216" spans="1:16" x14ac:dyDescent="0.2">
      <c r="A216" t="str">
        <f t="shared" si="21"/>
        <v/>
      </c>
      <c r="B216" t="s">
        <v>245</v>
      </c>
      <c r="C216" s="3">
        <v>73.8</v>
      </c>
      <c r="D216" s="3">
        <v>37.466666666666669</v>
      </c>
      <c r="E216" s="3">
        <v>35.566666666666663</v>
      </c>
      <c r="F216" s="3">
        <v>35.700000000000003</v>
      </c>
      <c r="G216" s="3">
        <v>18.7</v>
      </c>
      <c r="H216" s="3">
        <v>23.3</v>
      </c>
      <c r="K216" s="3">
        <f t="shared" si="22"/>
        <v>27.972878787878791</v>
      </c>
      <c r="L216" s="3">
        <f t="shared" si="23"/>
        <v>8.897727272727268</v>
      </c>
      <c r="M216" s="3">
        <f t="shared" si="24"/>
        <v>20.683484848484866</v>
      </c>
      <c r="N216" s="3">
        <f t="shared" si="25"/>
        <v>27.191358024691361</v>
      </c>
      <c r="O216" s="3">
        <f t="shared" si="26"/>
        <v>7.2421516754850099</v>
      </c>
      <c r="P216" s="3">
        <f t="shared" si="27"/>
        <v>15.564902998236327</v>
      </c>
    </row>
    <row r="217" spans="1:16" x14ac:dyDescent="0.2">
      <c r="A217" t="str">
        <f t="shared" si="21"/>
        <v/>
      </c>
      <c r="B217" t="s">
        <v>246</v>
      </c>
      <c r="C217" s="3">
        <v>78.899999999999991</v>
      </c>
      <c r="D217" s="3">
        <v>41.06666666666667</v>
      </c>
      <c r="E217" s="3">
        <v>42.333333333333336</v>
      </c>
      <c r="F217" s="3">
        <v>41.900000000000006</v>
      </c>
      <c r="G217" s="3">
        <v>24.266666666666666</v>
      </c>
      <c r="H217" s="3">
        <v>27.099999999999998</v>
      </c>
      <c r="K217" s="3">
        <f t="shared" si="22"/>
        <v>27.972878787878791</v>
      </c>
      <c r="L217" s="3">
        <f t="shared" si="23"/>
        <v>8.897727272727268</v>
      </c>
      <c r="M217" s="3">
        <f t="shared" si="24"/>
        <v>20.683484848484866</v>
      </c>
      <c r="N217" s="3">
        <f t="shared" si="25"/>
        <v>27.191358024691361</v>
      </c>
      <c r="O217" s="3">
        <f t="shared" si="26"/>
        <v>7.2421516754850099</v>
      </c>
      <c r="P217" s="3">
        <f t="shared" si="27"/>
        <v>15.564902998236327</v>
      </c>
    </row>
    <row r="218" spans="1:16" x14ac:dyDescent="0.2">
      <c r="A218" t="str">
        <f t="shared" si="21"/>
        <v>'21</v>
      </c>
      <c r="B218" t="s">
        <v>247</v>
      </c>
      <c r="C218" s="3">
        <v>79.86666666666666</v>
      </c>
      <c r="D218" s="3">
        <v>41.833333333333336</v>
      </c>
      <c r="E218" s="3">
        <v>45.29999999999999</v>
      </c>
      <c r="F218" s="3">
        <v>44.6</v>
      </c>
      <c r="G218" s="3">
        <v>26.2</v>
      </c>
      <c r="H218" s="3">
        <v>29</v>
      </c>
      <c r="K218" s="3">
        <f t="shared" si="22"/>
        <v>27.972878787878791</v>
      </c>
      <c r="L218" s="3">
        <f t="shared" si="23"/>
        <v>8.897727272727268</v>
      </c>
      <c r="M218" s="3">
        <f t="shared" si="24"/>
        <v>20.683484848484866</v>
      </c>
      <c r="N218" s="3">
        <f t="shared" si="25"/>
        <v>27.191358024691361</v>
      </c>
      <c r="O218" s="3">
        <f t="shared" si="26"/>
        <v>7.2421516754850099</v>
      </c>
      <c r="P218" s="3">
        <f t="shared" si="27"/>
        <v>15.564902998236327</v>
      </c>
    </row>
    <row r="219" spans="1:16" x14ac:dyDescent="0.2">
      <c r="A219" t="str">
        <f t="shared" si="21"/>
        <v/>
      </c>
      <c r="B219" t="s">
        <v>249</v>
      </c>
      <c r="C219" s="3">
        <v>78.100000000000009</v>
      </c>
      <c r="D219" s="3">
        <v>41.800000000000004</v>
      </c>
      <c r="E219" s="3">
        <v>46.666666666666664</v>
      </c>
      <c r="F219" s="3">
        <v>44.033333333333331</v>
      </c>
      <c r="G219" s="3">
        <v>25.366666666666664</v>
      </c>
      <c r="H219" s="3">
        <v>30.866666666666664</v>
      </c>
      <c r="K219" s="3">
        <f t="shared" si="22"/>
        <v>27.972878787878791</v>
      </c>
      <c r="L219" s="3">
        <f t="shared" si="23"/>
        <v>8.897727272727268</v>
      </c>
      <c r="M219" s="3">
        <f t="shared" si="24"/>
        <v>20.683484848484866</v>
      </c>
      <c r="N219" s="3">
        <f t="shared" si="25"/>
        <v>27.191358024691361</v>
      </c>
      <c r="O219" s="3">
        <f t="shared" si="26"/>
        <v>7.2421516754850099</v>
      </c>
      <c r="P219" s="3">
        <f t="shared" si="27"/>
        <v>15.564902998236327</v>
      </c>
    </row>
    <row r="220" spans="1:16" x14ac:dyDescent="0.2">
      <c r="A220" t="str">
        <f t="shared" si="21"/>
        <v/>
      </c>
      <c r="B220" t="s">
        <v>250</v>
      </c>
      <c r="C220" s="3">
        <v>77.900000000000006</v>
      </c>
      <c r="D220" s="3">
        <v>42.43333333333333</v>
      </c>
      <c r="E220" s="3">
        <v>44.9</v>
      </c>
      <c r="F220" s="3">
        <v>43.466666666666669</v>
      </c>
      <c r="G220" s="3">
        <v>22.600000000000005</v>
      </c>
      <c r="H220" s="3">
        <v>29.466666666666669</v>
      </c>
      <c r="K220" s="3">
        <f t="shared" si="22"/>
        <v>27.972878787878791</v>
      </c>
      <c r="L220" s="3">
        <f t="shared" si="23"/>
        <v>8.897727272727268</v>
      </c>
      <c r="M220" s="3">
        <f t="shared" si="24"/>
        <v>20.683484848484866</v>
      </c>
      <c r="N220" s="3">
        <f t="shared" si="25"/>
        <v>27.191358024691361</v>
      </c>
      <c r="O220" s="3">
        <f t="shared" si="26"/>
        <v>7.2421516754850099</v>
      </c>
      <c r="P220" s="3">
        <f t="shared" si="27"/>
        <v>15.564902998236327</v>
      </c>
    </row>
    <row r="221" spans="1:16" x14ac:dyDescent="0.2">
      <c r="A221" t="str">
        <f t="shared" si="21"/>
        <v/>
      </c>
      <c r="B221" t="s">
        <v>251</v>
      </c>
      <c r="C221" s="3">
        <v>78.7</v>
      </c>
      <c r="D221" s="3">
        <v>45.266666666666673</v>
      </c>
      <c r="E221" s="3">
        <v>44.300000000000004</v>
      </c>
      <c r="F221" s="3">
        <v>45.166666666666664</v>
      </c>
      <c r="G221" s="3">
        <v>22.099999999999998</v>
      </c>
      <c r="H221" s="3">
        <v>32</v>
      </c>
      <c r="K221" s="3">
        <f t="shared" si="22"/>
        <v>27.972878787878791</v>
      </c>
      <c r="L221" s="3">
        <f t="shared" si="23"/>
        <v>8.897727272727268</v>
      </c>
      <c r="M221" s="3">
        <f t="shared" si="24"/>
        <v>20.683484848484866</v>
      </c>
      <c r="N221" s="3">
        <f t="shared" si="25"/>
        <v>27.191358024691361</v>
      </c>
      <c r="O221" s="3">
        <f t="shared" si="26"/>
        <v>7.2421516754850099</v>
      </c>
      <c r="P221" s="3">
        <f t="shared" si="27"/>
        <v>15.564902998236327</v>
      </c>
    </row>
    <row r="222" spans="1:16" x14ac:dyDescent="0.2">
      <c r="A222" t="str">
        <f t="shared" si="21"/>
        <v/>
      </c>
      <c r="B222" t="s">
        <v>252</v>
      </c>
      <c r="C222" s="3">
        <v>81.033333333333346</v>
      </c>
      <c r="D222" s="3">
        <v>46.4</v>
      </c>
      <c r="E222" s="3">
        <v>45.766666666666673</v>
      </c>
      <c r="F222" s="3">
        <v>48.6</v>
      </c>
      <c r="G222" s="3">
        <v>25.2</v>
      </c>
      <c r="H222" s="3">
        <v>32.9</v>
      </c>
      <c r="K222" s="3">
        <f t="shared" si="22"/>
        <v>27.972878787878791</v>
      </c>
      <c r="L222" s="3">
        <f t="shared" si="23"/>
        <v>8.897727272727268</v>
      </c>
      <c r="M222" s="3">
        <f t="shared" si="24"/>
        <v>20.683484848484866</v>
      </c>
      <c r="N222" s="3">
        <f t="shared" si="25"/>
        <v>27.191358024691361</v>
      </c>
      <c r="O222" s="3">
        <f t="shared" si="26"/>
        <v>7.2421516754850099</v>
      </c>
      <c r="P222" s="3">
        <f t="shared" si="27"/>
        <v>15.564902998236327</v>
      </c>
    </row>
    <row r="223" spans="1:16" x14ac:dyDescent="0.2">
      <c r="A223" t="str">
        <f t="shared" si="21"/>
        <v/>
      </c>
      <c r="B223" t="s">
        <v>253</v>
      </c>
      <c r="C223" s="3">
        <v>76.2</v>
      </c>
      <c r="D223" s="3">
        <v>45.20000000000001</v>
      </c>
      <c r="E223" s="3">
        <v>46.699999999999996</v>
      </c>
      <c r="F223" s="3">
        <v>50.233333333333327</v>
      </c>
      <c r="G223" s="3">
        <v>27.599999999999998</v>
      </c>
      <c r="H223" s="3">
        <v>35.799999999999997</v>
      </c>
      <c r="K223" s="3">
        <f t="shared" si="22"/>
        <v>27.972878787878791</v>
      </c>
      <c r="L223" s="3">
        <f t="shared" si="23"/>
        <v>8.897727272727268</v>
      </c>
      <c r="M223" s="3">
        <f t="shared" si="24"/>
        <v>20.683484848484866</v>
      </c>
      <c r="N223" s="3">
        <f t="shared" si="25"/>
        <v>27.191358024691361</v>
      </c>
      <c r="O223" s="3">
        <f t="shared" si="26"/>
        <v>7.2421516754850099</v>
      </c>
      <c r="P223" s="3">
        <f t="shared" si="27"/>
        <v>15.564902998236327</v>
      </c>
    </row>
    <row r="224" spans="1:16" x14ac:dyDescent="0.2">
      <c r="A224" t="str">
        <f t="shared" si="21"/>
        <v/>
      </c>
      <c r="B224" t="s">
        <v>254</v>
      </c>
      <c r="C224" s="3">
        <v>70.933333333333323</v>
      </c>
      <c r="D224" s="3">
        <v>40.6</v>
      </c>
      <c r="E224" s="3">
        <v>48.233333333333327</v>
      </c>
      <c r="F224" s="3">
        <v>50.933333333333337</v>
      </c>
      <c r="G224" s="3">
        <v>29.599999999999998</v>
      </c>
      <c r="H224" s="3">
        <v>36.466666666666669</v>
      </c>
      <c r="K224" s="3">
        <f t="shared" si="22"/>
        <v>27.972878787878791</v>
      </c>
      <c r="L224" s="3">
        <f t="shared" si="23"/>
        <v>8.897727272727268</v>
      </c>
      <c r="M224" s="3">
        <f t="shared" si="24"/>
        <v>20.683484848484866</v>
      </c>
      <c r="N224" s="3">
        <f t="shared" si="25"/>
        <v>27.191358024691361</v>
      </c>
      <c r="O224" s="3">
        <f t="shared" si="26"/>
        <v>7.2421516754850099</v>
      </c>
      <c r="P224" s="3">
        <f t="shared" si="27"/>
        <v>15.564902998236327</v>
      </c>
    </row>
    <row r="225" spans="1:16" x14ac:dyDescent="0.2">
      <c r="A225" t="str">
        <f t="shared" si="21"/>
        <v/>
      </c>
      <c r="B225" t="s">
        <v>255</v>
      </c>
      <c r="C225" s="3">
        <v>67.63333333333334</v>
      </c>
      <c r="D225" s="3">
        <v>41.300000000000004</v>
      </c>
      <c r="E225" s="3">
        <v>46.699999999999996</v>
      </c>
      <c r="F225" s="3">
        <v>50.233333333333327</v>
      </c>
      <c r="G225" s="3">
        <v>29.3</v>
      </c>
      <c r="H225" s="3">
        <v>36.1</v>
      </c>
      <c r="K225" s="3">
        <f t="shared" si="22"/>
        <v>27.972878787878791</v>
      </c>
      <c r="L225" s="3">
        <f t="shared" si="23"/>
        <v>8.897727272727268</v>
      </c>
      <c r="M225" s="3">
        <f t="shared" si="24"/>
        <v>20.683484848484866</v>
      </c>
      <c r="N225" s="3">
        <f t="shared" si="25"/>
        <v>27.191358024691361</v>
      </c>
      <c r="O225" s="3">
        <f t="shared" si="26"/>
        <v>7.2421516754850099</v>
      </c>
      <c r="P225" s="3">
        <f t="shared" si="27"/>
        <v>15.564902998236327</v>
      </c>
    </row>
    <row r="226" spans="1:16" x14ac:dyDescent="0.2">
      <c r="A226" t="str">
        <f t="shared" si="21"/>
        <v/>
      </c>
      <c r="B226" t="s">
        <v>256</v>
      </c>
      <c r="C226" s="3">
        <v>69.833333333333329</v>
      </c>
      <c r="D226" s="3">
        <v>43.166666666666664</v>
      </c>
      <c r="E226" s="3">
        <v>49.6</v>
      </c>
      <c r="F226" s="3">
        <v>53.6</v>
      </c>
      <c r="G226" s="3">
        <v>31.166666666666668</v>
      </c>
      <c r="H226" s="3">
        <v>36.199999999999996</v>
      </c>
      <c r="K226" s="3">
        <f t="shared" si="22"/>
        <v>27.972878787878791</v>
      </c>
      <c r="L226" s="3">
        <f t="shared" si="23"/>
        <v>8.897727272727268</v>
      </c>
      <c r="M226" s="3">
        <f t="shared" si="24"/>
        <v>20.683484848484866</v>
      </c>
      <c r="N226" s="3">
        <f t="shared" si="25"/>
        <v>27.191358024691361</v>
      </c>
      <c r="O226" s="3">
        <f t="shared" si="26"/>
        <v>7.2421516754850099</v>
      </c>
      <c r="P226" s="3">
        <f t="shared" si="27"/>
        <v>15.564902998236327</v>
      </c>
    </row>
    <row r="227" spans="1:16" x14ac:dyDescent="0.2">
      <c r="A227" t="str">
        <f t="shared" si="21"/>
        <v/>
      </c>
      <c r="B227" t="s">
        <v>257</v>
      </c>
      <c r="C227" s="3">
        <v>69.63333333333334</v>
      </c>
      <c r="D227" s="3">
        <v>45.300000000000004</v>
      </c>
      <c r="E227" s="3">
        <v>50.033333333333331</v>
      </c>
      <c r="F227" s="3">
        <v>54.866666666666674</v>
      </c>
      <c r="G227" s="3">
        <v>32.5</v>
      </c>
      <c r="H227" s="3">
        <v>34.733333333333334</v>
      </c>
      <c r="K227" s="3">
        <f t="shared" si="22"/>
        <v>27.972878787878791</v>
      </c>
      <c r="L227" s="3">
        <f t="shared" si="23"/>
        <v>8.897727272727268</v>
      </c>
      <c r="M227" s="3">
        <f t="shared" si="24"/>
        <v>20.683484848484866</v>
      </c>
      <c r="N227" s="3">
        <f t="shared" si="25"/>
        <v>27.191358024691361</v>
      </c>
      <c r="O227" s="3">
        <f t="shared" si="26"/>
        <v>7.2421516754850099</v>
      </c>
      <c r="P227" s="3">
        <f t="shared" si="27"/>
        <v>15.564902998236327</v>
      </c>
    </row>
    <row r="228" spans="1:16" x14ac:dyDescent="0.2">
      <c r="A228" t="str">
        <f t="shared" si="21"/>
        <v/>
      </c>
      <c r="B228" t="s">
        <v>258</v>
      </c>
      <c r="C228" s="3">
        <v>65.766666666666666</v>
      </c>
      <c r="D228" s="3">
        <v>44.366666666666667</v>
      </c>
      <c r="E228" s="3">
        <v>52.199999999999996</v>
      </c>
      <c r="F228" s="3">
        <v>55.633333333333333</v>
      </c>
      <c r="G228" s="3">
        <v>33.4</v>
      </c>
      <c r="H228" s="3">
        <v>34.833333333333336</v>
      </c>
      <c r="K228" s="3">
        <f t="shared" si="22"/>
        <v>27.972878787878791</v>
      </c>
      <c r="L228" s="3">
        <f t="shared" si="23"/>
        <v>8.897727272727268</v>
      </c>
      <c r="M228" s="3">
        <f t="shared" si="24"/>
        <v>20.683484848484866</v>
      </c>
      <c r="N228" s="3">
        <f t="shared" si="25"/>
        <v>27.191358024691361</v>
      </c>
      <c r="O228" s="3">
        <f t="shared" si="26"/>
        <v>7.2421516754850099</v>
      </c>
      <c r="P228" s="3">
        <f t="shared" si="27"/>
        <v>15.564902998236327</v>
      </c>
    </row>
    <row r="229" spans="1:16" x14ac:dyDescent="0.2">
      <c r="A229" t="str">
        <f t="shared" si="21"/>
        <v/>
      </c>
      <c r="B229" t="s">
        <v>259</v>
      </c>
      <c r="C229" s="3">
        <v>60.266666666666673</v>
      </c>
      <c r="D229" s="3">
        <v>39.699999999999996</v>
      </c>
      <c r="E229" s="3">
        <v>50.433333333333337</v>
      </c>
      <c r="F229" s="3">
        <v>54.5</v>
      </c>
      <c r="G229" s="3">
        <v>31.900000000000006</v>
      </c>
      <c r="H229" s="3">
        <v>34.199999999999996</v>
      </c>
      <c r="K229" s="3">
        <f t="shared" si="22"/>
        <v>27.972878787878791</v>
      </c>
      <c r="L229" s="3">
        <f t="shared" si="23"/>
        <v>8.897727272727268</v>
      </c>
      <c r="M229" s="3">
        <f t="shared" si="24"/>
        <v>20.683484848484866</v>
      </c>
      <c r="N229" s="3">
        <f t="shared" si="25"/>
        <v>27.191358024691361</v>
      </c>
      <c r="O229" s="3">
        <f t="shared" si="26"/>
        <v>7.2421516754850099</v>
      </c>
      <c r="P229" s="3">
        <f t="shared" si="27"/>
        <v>15.564902998236327</v>
      </c>
    </row>
    <row r="230" spans="1:16" x14ac:dyDescent="0.2">
      <c r="A230" t="str">
        <f t="shared" si="21"/>
        <v>'22</v>
      </c>
      <c r="B230" t="s">
        <v>260</v>
      </c>
      <c r="C230" s="3">
        <v>52.566666666666663</v>
      </c>
      <c r="D230" s="3">
        <v>34.966666666666661</v>
      </c>
      <c r="E230" s="3">
        <v>46.166666666666664</v>
      </c>
      <c r="F230" s="3">
        <v>53.066666666666663</v>
      </c>
      <c r="G230" s="3">
        <v>29.233333333333334</v>
      </c>
      <c r="H230" s="3">
        <v>32.533333333333331</v>
      </c>
      <c r="K230" s="3">
        <f t="shared" si="22"/>
        <v>27.972878787878791</v>
      </c>
      <c r="L230" s="3">
        <f t="shared" si="23"/>
        <v>8.897727272727268</v>
      </c>
      <c r="M230" s="3">
        <f t="shared" si="24"/>
        <v>20.683484848484866</v>
      </c>
      <c r="N230" s="3">
        <f t="shared" si="25"/>
        <v>27.191358024691361</v>
      </c>
      <c r="O230" s="3">
        <f t="shared" si="26"/>
        <v>7.2421516754850099</v>
      </c>
      <c r="P230" s="3">
        <f t="shared" si="27"/>
        <v>15.564902998236327</v>
      </c>
    </row>
    <row r="231" spans="1:16" x14ac:dyDescent="0.2">
      <c r="A231" t="str">
        <f t="shared" si="21"/>
        <v/>
      </c>
      <c r="B231" t="s">
        <v>262</v>
      </c>
      <c r="C231" s="3">
        <v>43.433333333333337</v>
      </c>
      <c r="D231" s="3">
        <v>29.966666666666665</v>
      </c>
      <c r="E231" s="3">
        <v>44.6</v>
      </c>
      <c r="F231" s="3">
        <v>50.199999999999996</v>
      </c>
      <c r="G231" s="3">
        <v>26.2</v>
      </c>
      <c r="H231" s="3">
        <v>29.566666666666666</v>
      </c>
      <c r="K231" s="3">
        <f t="shared" si="22"/>
        <v>27.972878787878791</v>
      </c>
      <c r="L231" s="3">
        <f t="shared" si="23"/>
        <v>8.897727272727268</v>
      </c>
      <c r="M231" s="3">
        <f t="shared" si="24"/>
        <v>20.683484848484866</v>
      </c>
      <c r="N231" s="3">
        <f t="shared" si="25"/>
        <v>27.191358024691361</v>
      </c>
      <c r="O231" s="3">
        <f t="shared" si="26"/>
        <v>7.2421516754850099</v>
      </c>
      <c r="P231" s="3">
        <f t="shared" si="27"/>
        <v>15.564902998236327</v>
      </c>
    </row>
    <row r="232" spans="1:16" x14ac:dyDescent="0.2">
      <c r="A232" t="str">
        <f t="shared" si="21"/>
        <v/>
      </c>
      <c r="B232" t="s">
        <v>263</v>
      </c>
      <c r="C232" s="3">
        <v>36.633333333333333</v>
      </c>
      <c r="D232" s="3">
        <v>24.733333333333334</v>
      </c>
      <c r="E232" s="3">
        <v>40.166666666666664</v>
      </c>
      <c r="F232" s="3">
        <v>47.766666666666673</v>
      </c>
      <c r="G232" s="3">
        <v>23.433333333333337</v>
      </c>
      <c r="H232" s="3">
        <v>26.233333333333334</v>
      </c>
      <c r="K232" s="3">
        <f t="shared" si="22"/>
        <v>27.972878787878791</v>
      </c>
      <c r="L232" s="3">
        <f t="shared" si="23"/>
        <v>8.897727272727268</v>
      </c>
      <c r="M232" s="3">
        <f t="shared" si="24"/>
        <v>20.683484848484866</v>
      </c>
      <c r="N232" s="3">
        <f t="shared" si="25"/>
        <v>27.191358024691361</v>
      </c>
      <c r="O232" s="3">
        <f t="shared" si="26"/>
        <v>7.2421516754850099</v>
      </c>
      <c r="P232" s="3">
        <f t="shared" si="27"/>
        <v>15.564902998236327</v>
      </c>
    </row>
    <row r="233" spans="1:16" x14ac:dyDescent="0.2">
      <c r="A233" t="str">
        <f t="shared" si="21"/>
        <v/>
      </c>
      <c r="B233" t="s">
        <v>264</v>
      </c>
      <c r="C233" s="3">
        <v>34.5</v>
      </c>
      <c r="D233" s="3">
        <v>22.366666666666671</v>
      </c>
      <c r="E233" s="3">
        <v>39.700000000000003</v>
      </c>
      <c r="F233" s="3">
        <v>48.266666666666673</v>
      </c>
      <c r="G233" s="3">
        <v>21.433333333333334</v>
      </c>
      <c r="H233" s="3">
        <v>24.533333333333331</v>
      </c>
      <c r="K233" s="3">
        <f t="shared" si="22"/>
        <v>27.972878787878791</v>
      </c>
      <c r="L233" s="3">
        <f t="shared" si="23"/>
        <v>8.897727272727268</v>
      </c>
      <c r="M233" s="3">
        <f t="shared" si="24"/>
        <v>20.683484848484866</v>
      </c>
      <c r="N233" s="3">
        <f t="shared" si="25"/>
        <v>27.191358024691361</v>
      </c>
      <c r="O233" s="3">
        <f t="shared" si="26"/>
        <v>7.2421516754850099</v>
      </c>
      <c r="P233" s="3">
        <f t="shared" si="27"/>
        <v>15.564902998236327</v>
      </c>
    </row>
    <row r="234" spans="1:16" x14ac:dyDescent="0.2">
      <c r="A234" t="str">
        <f t="shared" si="21"/>
        <v/>
      </c>
      <c r="B234" t="s">
        <v>265</v>
      </c>
      <c r="C234" s="3">
        <v>30.566666666666663</v>
      </c>
      <c r="D234" s="3">
        <v>18.066666666666666</v>
      </c>
      <c r="E234" s="3">
        <v>36.6</v>
      </c>
      <c r="F234" s="3">
        <v>48.70000000000001</v>
      </c>
      <c r="G234" s="3">
        <v>19.466666666666665</v>
      </c>
      <c r="H234" s="3">
        <v>24.3</v>
      </c>
      <c r="K234" s="3">
        <f t="shared" si="22"/>
        <v>27.972878787878791</v>
      </c>
      <c r="L234" s="3">
        <f t="shared" si="23"/>
        <v>8.897727272727268</v>
      </c>
      <c r="M234" s="3">
        <f t="shared" si="24"/>
        <v>20.683484848484866</v>
      </c>
      <c r="N234" s="3">
        <f t="shared" si="25"/>
        <v>27.191358024691361</v>
      </c>
      <c r="O234" s="3">
        <f t="shared" si="26"/>
        <v>7.2421516754850099</v>
      </c>
      <c r="P234" s="3">
        <f t="shared" si="27"/>
        <v>15.564902998236327</v>
      </c>
    </row>
    <row r="235" spans="1:16" x14ac:dyDescent="0.2">
      <c r="A235" t="str">
        <f t="shared" si="21"/>
        <v/>
      </c>
      <c r="B235" t="s">
        <v>301</v>
      </c>
      <c r="C235" s="3" t="e">
        <v>#N/A</v>
      </c>
      <c r="D235" s="3" t="e">
        <v>#N/A</v>
      </c>
      <c r="E235" s="3" t="e">
        <v>#N/A</v>
      </c>
      <c r="F235" s="3" t="e">
        <v>#N/A</v>
      </c>
      <c r="G235" s="3" t="e">
        <v>#N/A</v>
      </c>
      <c r="H235" s="3" t="e">
        <v>#N/A</v>
      </c>
      <c r="K235" s="3">
        <f t="shared" si="22"/>
        <v>27.972878787878791</v>
      </c>
      <c r="L235" s="3">
        <f t="shared" si="23"/>
        <v>8.897727272727268</v>
      </c>
      <c r="M235" s="3">
        <f t="shared" si="24"/>
        <v>20.683484848484866</v>
      </c>
      <c r="N235" s="3">
        <f t="shared" si="25"/>
        <v>27.191358024691361</v>
      </c>
      <c r="O235" s="3">
        <f t="shared" si="26"/>
        <v>7.2421516754850099</v>
      </c>
      <c r="P235" s="3">
        <f t="shared" si="27"/>
        <v>15.564902998236327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E3296-050A-4968-8458-C0DBA335CF1D}">
  <dimension ref="A1:H7"/>
  <sheetViews>
    <sheetView workbookViewId="0">
      <selection activeCell="C9" sqref="C9"/>
    </sheetView>
  </sheetViews>
  <sheetFormatPr defaultRowHeight="14.25" x14ac:dyDescent="0.2"/>
  <cols>
    <col min="15" max="15" width="21.5" customWidth="1"/>
  </cols>
  <sheetData>
    <row r="1" spans="1:8" x14ac:dyDescent="0.2">
      <c r="B1" t="s">
        <v>302</v>
      </c>
      <c r="C1" t="s">
        <v>303</v>
      </c>
      <c r="D1" t="s">
        <v>276</v>
      </c>
      <c r="E1" t="s">
        <v>304</v>
      </c>
      <c r="F1" t="s">
        <v>305</v>
      </c>
      <c r="G1" t="s">
        <v>306</v>
      </c>
      <c r="H1" t="s">
        <v>307</v>
      </c>
    </row>
    <row r="2" spans="1:8" x14ac:dyDescent="0.2">
      <c r="A2" t="s">
        <v>308</v>
      </c>
      <c r="B2" s="9">
        <f>B6*100</f>
        <v>53.846153846153854</v>
      </c>
      <c r="C2" s="9">
        <f t="shared" ref="C2:H3" si="0">C6*100</f>
        <v>43.61702127659575</v>
      </c>
      <c r="D2" s="9">
        <f t="shared" si="0"/>
        <v>37.894736842105267</v>
      </c>
      <c r="E2" s="9">
        <f t="shared" si="0"/>
        <v>33.333333333333329</v>
      </c>
      <c r="F2" s="9">
        <f t="shared" si="0"/>
        <v>31.372549019607842</v>
      </c>
      <c r="G2" s="9">
        <f t="shared" si="0"/>
        <v>30</v>
      </c>
      <c r="H2" s="9">
        <f t="shared" si="0"/>
        <v>10.76923076923077</v>
      </c>
    </row>
    <row r="3" spans="1:8" x14ac:dyDescent="0.2">
      <c r="A3" t="s">
        <v>309</v>
      </c>
      <c r="B3" s="9">
        <f>B7*100</f>
        <v>7.6923076923076925</v>
      </c>
      <c r="C3" s="9">
        <f t="shared" si="0"/>
        <v>34.042553191489361</v>
      </c>
      <c r="D3" s="9">
        <f t="shared" si="0"/>
        <v>42.105263157894733</v>
      </c>
      <c r="E3" s="9">
        <f t="shared" si="0"/>
        <v>50</v>
      </c>
      <c r="F3" s="9">
        <f t="shared" si="0"/>
        <v>45.098039215686278</v>
      </c>
      <c r="G3" s="9">
        <f t="shared" si="0"/>
        <v>30.000000000000004</v>
      </c>
      <c r="H3" s="9">
        <f t="shared" si="0"/>
        <v>55.384615384615387</v>
      </c>
    </row>
    <row r="6" spans="1:8" x14ac:dyDescent="0.2">
      <c r="B6" s="8">
        <v>0.53846153846153855</v>
      </c>
      <c r="C6" s="2">
        <v>0.43617021276595747</v>
      </c>
      <c r="D6" s="2">
        <v>0.37894736842105264</v>
      </c>
      <c r="E6" s="2">
        <v>0.33333333333333331</v>
      </c>
      <c r="F6" s="2">
        <v>0.31372549019607843</v>
      </c>
      <c r="G6" s="2">
        <v>0.3</v>
      </c>
      <c r="H6" s="2">
        <v>0.1076923076923077</v>
      </c>
    </row>
    <row r="7" spans="1:8" x14ac:dyDescent="0.2">
      <c r="B7" s="8">
        <v>7.6923076923076927E-2</v>
      </c>
      <c r="C7" s="2">
        <v>0.34042553191489361</v>
      </c>
      <c r="D7" s="2">
        <v>0.42105263157894735</v>
      </c>
      <c r="E7" s="2">
        <v>0.5</v>
      </c>
      <c r="F7" s="2">
        <v>0.45098039215686275</v>
      </c>
      <c r="G7" s="2">
        <v>0.30000000000000004</v>
      </c>
      <c r="H7" s="2">
        <v>0.55384615384615388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64264fa-5603-4e4e-a2f4-32f4724a08c4" xsi:nil="true"/>
    <_ip_UnifiedCompliancePolicyProperties xmlns="http://schemas.microsoft.com/sharepoint/v3" xsi:nil="true"/>
    <lcf76f155ced4ddcb4097134ff3c332f xmlns="8172f215-60fb-4aea-bce3-5824ce8231c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21B3133A6E54F929859EE61FFEB56" ma:contentTypeVersion="14" ma:contentTypeDescription="Create a new document." ma:contentTypeScope="" ma:versionID="bd8f2129c93258e6b4d5fa1afc7ca5e0">
  <xsd:schema xmlns:xsd="http://www.w3.org/2001/XMLSchema" xmlns:xs="http://www.w3.org/2001/XMLSchema" xmlns:p="http://schemas.microsoft.com/office/2006/metadata/properties" xmlns:ns1="http://schemas.microsoft.com/sharepoint/v3" xmlns:ns2="8172f215-60fb-4aea-bce3-5824ce8231cd" xmlns:ns3="d64264fa-5603-4e4e-a2f4-32f4724a08c4" xmlns:ns4="2814f50d-da92-4ebb-b3e7-78ffc71e2a52" xmlns:ns5="b6b0a385-71c1-4ba9-b48d-f3f9140e37ea" targetNamespace="http://schemas.microsoft.com/office/2006/metadata/properties" ma:root="true" ma:fieldsID="77062c90886cb7907456b209ecfac211" ns1:_="" ns2:_="" ns3:_="" ns4:_="" ns5:_="">
    <xsd:import namespace="http://schemas.microsoft.com/sharepoint/v3"/>
    <xsd:import namespace="8172f215-60fb-4aea-bce3-5824ce8231cd"/>
    <xsd:import namespace="d64264fa-5603-4e4e-a2f4-32f4724a08c4"/>
    <xsd:import namespace="2814f50d-da92-4ebb-b3e7-78ffc71e2a52"/>
    <xsd:import namespace="b6b0a385-71c1-4ba9-b48d-f3f9140e37e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2f215-60fb-4aea-bce3-5824ce823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62b0c9-db67-4e82-b694-67e81e0f5876}" ma:internalName="TaxCatchAll" ma:showField="CatchAllData" ma:web="af44d872-6276-42da-ba23-58815cdf9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4f50d-da92-4ebb-b3e7-78ffc71e2a5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0a385-71c1-4ba9-b48d-f3f9140e37ea" elementFormDefault="qualified">
    <xsd:import namespace="http://schemas.microsoft.com/office/2006/documentManagement/types"/>
    <xsd:import namespace="http://schemas.microsoft.com/office/infopath/2007/PartnerControls"/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DA397F-B60D-478B-B56A-091236F5C561}">
  <ds:schemaRefs>
    <ds:schemaRef ds:uri="http://purl.org/dc/dcmitype/"/>
    <ds:schemaRef ds:uri="http://purl.org/dc/elements/1.1/"/>
    <ds:schemaRef ds:uri="8172f215-60fb-4aea-bce3-5824ce8231cd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b6b0a385-71c1-4ba9-b48d-f3f9140e37ea"/>
    <ds:schemaRef ds:uri="http://schemas.microsoft.com/office/2006/documentManagement/types"/>
    <ds:schemaRef ds:uri="http://purl.org/dc/terms/"/>
    <ds:schemaRef ds:uri="2814f50d-da92-4ebb-b3e7-78ffc71e2a52"/>
    <ds:schemaRef ds:uri="d64264fa-5603-4e4e-a2f4-32f4724a08c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0A02FF2-0ABA-4EA4-AA04-8662219700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1C2258-FE86-4015-B24B-C8082C13FF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72f215-60fb-4aea-bce3-5824ce8231cd"/>
    <ds:schemaRef ds:uri="d64264fa-5603-4e4e-a2f4-32f4724a08c4"/>
    <ds:schemaRef ds:uri="2814f50d-da92-4ebb-b3e7-78ffc71e2a52"/>
    <ds:schemaRef ds:uri="b6b0a385-71c1-4ba9-b48d-f3f9140e3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Data1</vt:lpstr>
      <vt:lpstr>Data2</vt:lpstr>
      <vt:lpstr>Data3</vt:lpstr>
      <vt:lpstr>Data4</vt:lpstr>
      <vt:lpstr>Chart1</vt:lpstr>
      <vt:lpstr>Chart2</vt:lpstr>
      <vt:lpstr>Chart3</vt:lpstr>
      <vt:lpstr>Chart4</vt:lpstr>
      <vt:lpstr>_DLX1.USE</vt:lpstr>
      <vt:lpstr>_DLX2.USE</vt:lpstr>
      <vt:lpstr>Data3!_DLX3.USE</vt:lpstr>
    </vt:vector>
  </TitlesOfParts>
  <Manager/>
  <Company>Federal Reserve System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Jayashankar, Aparna V</dc:creator>
  <cp:keywords/>
  <dc:description/>
  <cp:lastModifiedBy>Coursey, Anne</cp:lastModifiedBy>
  <cp:revision/>
  <dcterms:created xsi:type="dcterms:W3CDTF">2022-12-02T18:31:23Z</dcterms:created>
  <dcterms:modified xsi:type="dcterms:W3CDTF">2022-12-20T22:51:43Z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0x01010093E21B3133A6E54F929859EE61FFEB56</vt:lpwstr>
  </property>
  <property fmtid="{D5CDD505-2E9C-101B-9397-08002B2CF9AE}" pid="3" name="MediaServiceImageTags">
    <vt:lpwstr/>
  </property>
  <property fmtid="{D5CDD505-2E9C-101B-9397-08002B2CF9AE}" pid="4" name="MSIP_Label_65269c60-0483-4c57-9e8c-3779d6900235_Enabled">
    <vt:lpwstr>true</vt:lpwstr>
  </property>
  <property fmtid="{D5CDD505-2E9C-101B-9397-08002B2CF9AE}" pid="5" name="MSIP_Label_65269c60-0483-4c57-9e8c-3779d6900235_SetDate">
    <vt:lpwstr>2022-12-20T22:47:50Z</vt:lpwstr>
  </property>
  <property fmtid="{D5CDD505-2E9C-101B-9397-08002B2CF9AE}" pid="6" name="MSIP_Label_65269c60-0483-4c57-9e8c-3779d6900235_Method">
    <vt:lpwstr>Privileged</vt:lpwstr>
  </property>
  <property fmtid="{D5CDD505-2E9C-101B-9397-08002B2CF9AE}" pid="7" name="MSIP_Label_65269c60-0483-4c57-9e8c-3779d6900235_Name">
    <vt:lpwstr>65269c60-0483-4c57-9e8c-3779d6900235</vt:lpwstr>
  </property>
  <property fmtid="{D5CDD505-2E9C-101B-9397-08002B2CF9AE}" pid="8" name="MSIP_Label_65269c60-0483-4c57-9e8c-3779d6900235_SiteId">
    <vt:lpwstr>b397c653-5b19-463f-b9fc-af658ded9128</vt:lpwstr>
  </property>
  <property fmtid="{D5CDD505-2E9C-101B-9397-08002B2CF9AE}" pid="9" name="MSIP_Label_65269c60-0483-4c57-9e8c-3779d6900235_ActionId">
    <vt:lpwstr>d695774a-fb50-45fe-beef-0b31fcd2798b</vt:lpwstr>
  </property>
  <property fmtid="{D5CDD505-2E9C-101B-9397-08002B2CF9AE}" pid="10" name="MSIP_Label_65269c60-0483-4c57-9e8c-3779d6900235_ContentBits">
    <vt:lpwstr>0</vt:lpwstr>
  </property>
</Properties>
</file>