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99CAC287-C95B-43C1-8B2B-B40DBD2AFBFC}" xr6:coauthVersionLast="47" xr6:coauthVersionMax="47" xr10:uidLastSave="{00000000-0000-0000-0000-000000000000}"/>
  <bookViews>
    <workbookView xWindow="28680" yWindow="3045" windowWidth="29040" windowHeight="17520" xr2:uid="{C0BB7896-A2F0-48CB-B680-97C1D09DFACC}"/>
  </bookViews>
  <sheets>
    <sheet name="DAL" sheetId="1" r:id="rId1"/>
  </sheets>
  <calcPr calcId="0"/>
</workbook>
</file>

<file path=xl/calcChain.xml><?xml version="1.0" encoding="utf-8"?>
<calcChain xmlns="http://schemas.openxmlformats.org/spreadsheetml/2006/main">
  <c r="E549" i="1" l="1"/>
  <c r="C549" i="1"/>
  <c r="E537" i="1"/>
  <c r="C537" i="1"/>
  <c r="E525" i="1"/>
  <c r="C525" i="1"/>
  <c r="E513" i="1"/>
  <c r="C513" i="1"/>
  <c r="E501" i="1"/>
  <c r="C501" i="1"/>
  <c r="E489" i="1"/>
  <c r="C489" i="1"/>
  <c r="E477" i="1"/>
  <c r="C477" i="1"/>
  <c r="E465" i="1"/>
  <c r="C465" i="1"/>
  <c r="E453" i="1"/>
  <c r="C453" i="1"/>
  <c r="E441" i="1"/>
  <c r="C441" i="1"/>
  <c r="E429" i="1"/>
  <c r="C429" i="1"/>
  <c r="E417" i="1"/>
  <c r="C417" i="1"/>
  <c r="E405" i="1"/>
  <c r="C405" i="1"/>
  <c r="E393" i="1"/>
  <c r="C393" i="1"/>
  <c r="E381" i="1"/>
  <c r="C381" i="1"/>
  <c r="E369" i="1"/>
  <c r="C369" i="1"/>
  <c r="E357" i="1"/>
  <c r="C357" i="1"/>
  <c r="E345" i="1"/>
  <c r="C345" i="1"/>
  <c r="E333" i="1"/>
  <c r="C333" i="1"/>
  <c r="E321" i="1"/>
  <c r="C321" i="1"/>
  <c r="E309" i="1"/>
  <c r="C309" i="1"/>
  <c r="E297" i="1"/>
  <c r="C297" i="1"/>
  <c r="E285" i="1"/>
  <c r="C285" i="1"/>
  <c r="E273" i="1"/>
  <c r="C273" i="1"/>
  <c r="E261" i="1"/>
  <c r="C261" i="1"/>
  <c r="E249" i="1"/>
  <c r="C249" i="1"/>
  <c r="E237" i="1"/>
  <c r="C237" i="1"/>
  <c r="E225" i="1"/>
  <c r="C225" i="1"/>
  <c r="E213" i="1"/>
  <c r="C213" i="1"/>
  <c r="E201" i="1"/>
  <c r="C201" i="1"/>
  <c r="E189" i="1"/>
  <c r="C189" i="1"/>
  <c r="E177" i="1"/>
  <c r="C177" i="1"/>
  <c r="E165" i="1"/>
  <c r="C165" i="1"/>
  <c r="E153" i="1"/>
  <c r="C153" i="1"/>
  <c r="E141" i="1"/>
  <c r="C141" i="1"/>
  <c r="E129" i="1"/>
  <c r="C129" i="1"/>
  <c r="E117" i="1"/>
  <c r="C117" i="1"/>
  <c r="E105" i="1"/>
  <c r="C105" i="1"/>
  <c r="E93" i="1"/>
  <c r="C93" i="1"/>
  <c r="E81" i="1"/>
  <c r="C81" i="1"/>
  <c r="E69" i="1"/>
  <c r="C69" i="1"/>
  <c r="E57" i="1"/>
  <c r="C57" i="1"/>
  <c r="E45" i="1"/>
  <c r="C45" i="1"/>
  <c r="E33" i="1"/>
  <c r="C33" i="1"/>
  <c r="E21" i="1"/>
  <c r="C21" i="1"/>
  <c r="D105" i="1" l="1"/>
  <c r="D117" i="1"/>
  <c r="D321" i="1"/>
  <c r="D381" i="1"/>
  <c r="D489" i="1"/>
  <c r="D237" i="1"/>
  <c r="D477" i="1"/>
  <c r="D201" i="1"/>
  <c r="D525" i="1"/>
  <c r="D297" i="1"/>
  <c r="D45" i="1"/>
  <c r="D429" i="1"/>
  <c r="D213" i="1"/>
  <c r="D33" i="1"/>
  <c r="D309" i="1"/>
  <c r="D141" i="1"/>
  <c r="D333" i="1"/>
  <c r="D513" i="1"/>
  <c r="D393" i="1"/>
  <c r="D501" i="1"/>
  <c r="D165" i="1"/>
  <c r="D405" i="1"/>
  <c r="D417" i="1"/>
  <c r="D81" i="1"/>
  <c r="D441" i="1"/>
  <c r="D537" i="1"/>
  <c r="D129" i="1"/>
  <c r="D249" i="1"/>
  <c r="D177" i="1"/>
  <c r="D549" i="1"/>
  <c r="D225" i="1"/>
  <c r="D57" i="1"/>
  <c r="D153" i="1"/>
  <c r="D69" i="1"/>
  <c r="D345" i="1"/>
  <c r="D261" i="1"/>
  <c r="D357" i="1"/>
  <c r="D93" i="1"/>
  <c r="D273" i="1"/>
  <c r="D189" i="1"/>
  <c r="D369" i="1"/>
  <c r="D285" i="1"/>
  <c r="D465" i="1"/>
  <c r="D453" i="1"/>
</calcChain>
</file>

<file path=xl/sharedStrings.xml><?xml version="1.0" encoding="utf-8"?>
<sst xmlns="http://schemas.openxmlformats.org/spreadsheetml/2006/main" count="10" uniqueCount="10">
  <si>
    <t>Date</t>
  </si>
  <si>
    <t>Index</t>
  </si>
  <si>
    <t>Annual Average</t>
  </si>
  <si>
    <t>Year/Year Pct Change</t>
  </si>
  <si>
    <t>Dec/Dec Pct Change</t>
  </si>
  <si>
    <t>Dallas – Plano – Irving Business-Cycle Index</t>
  </si>
  <si>
    <t>Monthly, seasonally adjusted</t>
  </si>
  <si>
    <t>Index, October 1980 = 100</t>
  </si>
  <si>
    <t>Last data entry September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</si>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</sst>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3C17-5A27-4CCB-904F-9C761043AEA7}">
  <dimension ref="A1:E561"/>
  <sheetViews>
    <sheetView tabSelected="1" zoomScaleNormal="100" workbookViewId="0"/>
  </sheetViews>
  <sheetFormatPr defaultRowHeight="14.4" x14ac:dyDescent="0.3"/>
  <cols>
    <col min="1" max="1" width="8.88671875" style="1"/>
    <col min="2" max="2" width="5.5546875" style="2" bestFit="1" customWidth="1"/>
    <col min="4" max="4" width="9.44140625" style="3" customWidth="1"/>
    <col min="5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28764</v>
      </c>
      <c r="B7" s="2">
        <v>87.079538502544153</v>
      </c>
    </row>
    <row r="8" spans="1:5" x14ac:dyDescent="0.3">
      <c r="A8" s="1">
        <v>28795</v>
      </c>
      <c r="B8" s="2">
        <v>87.603037540294892</v>
      </c>
    </row>
    <row r="9" spans="1:5" x14ac:dyDescent="0.3">
      <c r="A9" s="1">
        <v>28825</v>
      </c>
      <c r="B9" s="2">
        <v>87.989090776307037</v>
      </c>
    </row>
    <row r="10" spans="1:5" x14ac:dyDescent="0.3">
      <c r="A10" s="1">
        <v>28856</v>
      </c>
      <c r="B10" s="2">
        <v>88.75980876258815</v>
      </c>
    </row>
    <row r="11" spans="1:5" x14ac:dyDescent="0.3">
      <c r="A11" s="1">
        <v>28887</v>
      </c>
      <c r="B11" s="2">
        <v>89.633913691553275</v>
      </c>
    </row>
    <row r="12" spans="1:5" x14ac:dyDescent="0.3">
      <c r="A12" s="1">
        <v>28915</v>
      </c>
      <c r="B12" s="2">
        <v>91.126684887772853</v>
      </c>
    </row>
    <row r="13" spans="1:5" x14ac:dyDescent="0.3">
      <c r="A13" s="1">
        <v>28946</v>
      </c>
      <c r="B13" s="2">
        <v>90.916543550837631</v>
      </c>
    </row>
    <row r="14" spans="1:5" x14ac:dyDescent="0.3">
      <c r="A14" s="1">
        <v>28976</v>
      </c>
      <c r="B14" s="2">
        <v>91.716145643165959</v>
      </c>
    </row>
    <row r="15" spans="1:5" x14ac:dyDescent="0.3">
      <c r="A15" s="1">
        <v>29007</v>
      </c>
      <c r="B15" s="2">
        <v>92.558068911600756</v>
      </c>
    </row>
    <row r="16" spans="1:5" x14ac:dyDescent="0.3">
      <c r="A16" s="1">
        <v>29037</v>
      </c>
      <c r="B16" s="2">
        <v>92.59447018347494</v>
      </c>
    </row>
    <row r="17" spans="1:5" x14ac:dyDescent="0.3">
      <c r="A17" s="1">
        <v>29068</v>
      </c>
      <c r="B17" s="2">
        <v>93.362407815267261</v>
      </c>
    </row>
    <row r="18" spans="1:5" x14ac:dyDescent="0.3">
      <c r="A18" s="1">
        <v>29099</v>
      </c>
      <c r="B18" s="2">
        <v>94.578908190183412</v>
      </c>
    </row>
    <row r="19" spans="1:5" x14ac:dyDescent="0.3">
      <c r="A19" s="1">
        <v>29129</v>
      </c>
      <c r="B19" s="2">
        <v>95.393549270768958</v>
      </c>
    </row>
    <row r="20" spans="1:5" x14ac:dyDescent="0.3">
      <c r="A20" s="1">
        <v>29160</v>
      </c>
      <c r="B20" s="2">
        <v>96.337164857072338</v>
      </c>
    </row>
    <row r="21" spans="1:5" x14ac:dyDescent="0.3">
      <c r="A21" s="1">
        <v>29190</v>
      </c>
      <c r="B21" s="2">
        <v>96.776824049792978</v>
      </c>
      <c r="C21" s="2">
        <f>AVERAGE(B10:B21)</f>
        <v>92.812874151173219</v>
      </c>
      <c r="E21" s="3">
        <f>((B21/B9)-1)*100</f>
        <v>9.9872986479958357</v>
      </c>
    </row>
    <row r="22" spans="1:5" x14ac:dyDescent="0.3">
      <c r="A22" s="1">
        <v>29221</v>
      </c>
      <c r="B22" s="2">
        <v>97.010267055727269</v>
      </c>
    </row>
    <row r="23" spans="1:5" x14ac:dyDescent="0.3">
      <c r="A23" s="1">
        <v>29252</v>
      </c>
      <c r="B23" s="2">
        <v>97.345970334167319</v>
      </c>
    </row>
    <row r="24" spans="1:5" x14ac:dyDescent="0.3">
      <c r="A24" s="1">
        <v>29281</v>
      </c>
      <c r="B24" s="2">
        <v>97.112466235189729</v>
      </c>
    </row>
    <row r="25" spans="1:5" x14ac:dyDescent="0.3">
      <c r="A25" s="1">
        <v>29312</v>
      </c>
      <c r="B25" s="2">
        <v>97.38723862248581</v>
      </c>
    </row>
    <row r="26" spans="1:5" x14ac:dyDescent="0.3">
      <c r="A26" s="1">
        <v>29342</v>
      </c>
      <c r="B26" s="2">
        <v>97.514906561897831</v>
      </c>
    </row>
    <row r="27" spans="1:5" x14ac:dyDescent="0.3">
      <c r="A27" s="1">
        <v>29373</v>
      </c>
      <c r="B27" s="2">
        <v>97.785297241942018</v>
      </c>
    </row>
    <row r="28" spans="1:5" x14ac:dyDescent="0.3">
      <c r="A28" s="1">
        <v>29403</v>
      </c>
      <c r="B28" s="2">
        <v>98.194049665105311</v>
      </c>
    </row>
    <row r="29" spans="1:5" x14ac:dyDescent="0.3">
      <c r="A29" s="1">
        <v>29434</v>
      </c>
      <c r="B29" s="2">
        <v>98.491919182193357</v>
      </c>
    </row>
    <row r="30" spans="1:5" x14ac:dyDescent="0.3">
      <c r="A30" s="1">
        <v>29465</v>
      </c>
      <c r="B30" s="2">
        <v>100.05446911776194</v>
      </c>
    </row>
    <row r="31" spans="1:5" x14ac:dyDescent="0.3">
      <c r="A31" s="1">
        <v>29495</v>
      </c>
      <c r="B31" s="2">
        <v>100</v>
      </c>
    </row>
    <row r="32" spans="1:5" x14ac:dyDescent="0.3">
      <c r="A32" s="1">
        <v>29526</v>
      </c>
      <c r="B32" s="2">
        <v>99.729622047730345</v>
      </c>
    </row>
    <row r="33" spans="1:5" x14ac:dyDescent="0.3">
      <c r="A33" s="1">
        <v>29556</v>
      </c>
      <c r="B33" s="2">
        <v>100.78723648020124</v>
      </c>
      <c r="C33" s="2">
        <f>AVERAGE(B22:B33)</f>
        <v>98.45112021203353</v>
      </c>
      <c r="D33" s="3">
        <f>((C33/C21)-1)*100</f>
        <v>6.0748534213871608</v>
      </c>
      <c r="E33" s="3">
        <f>((B33/B21)-1)*100</f>
        <v>4.1439802037157802</v>
      </c>
    </row>
    <row r="34" spans="1:5" x14ac:dyDescent="0.3">
      <c r="A34" s="1">
        <v>29587</v>
      </c>
      <c r="B34" s="2">
        <v>101.44557872996923</v>
      </c>
    </row>
    <row r="35" spans="1:5" x14ac:dyDescent="0.3">
      <c r="A35" s="1">
        <v>29618</v>
      </c>
      <c r="B35" s="2">
        <v>102.81957770069164</v>
      </c>
    </row>
    <row r="36" spans="1:5" x14ac:dyDescent="0.3">
      <c r="A36" s="1">
        <v>29646</v>
      </c>
      <c r="B36" s="2">
        <v>103.04437409422565</v>
      </c>
    </row>
    <row r="37" spans="1:5" x14ac:dyDescent="0.3">
      <c r="A37" s="1">
        <v>29677</v>
      </c>
      <c r="B37" s="2">
        <v>104.10822838884535</v>
      </c>
    </row>
    <row r="38" spans="1:5" x14ac:dyDescent="0.3">
      <c r="A38" s="1">
        <v>29707</v>
      </c>
      <c r="B38" s="2">
        <v>103.8272781560789</v>
      </c>
    </row>
    <row r="39" spans="1:5" x14ac:dyDescent="0.3">
      <c r="A39" s="1">
        <v>29738</v>
      </c>
      <c r="B39" s="2">
        <v>102.88961054537947</v>
      </c>
    </row>
    <row r="40" spans="1:5" x14ac:dyDescent="0.3">
      <c r="A40" s="1">
        <v>29768</v>
      </c>
      <c r="B40" s="2">
        <v>104.40187557858074</v>
      </c>
    </row>
    <row r="41" spans="1:5" x14ac:dyDescent="0.3">
      <c r="A41" s="1">
        <v>29799</v>
      </c>
      <c r="B41" s="2">
        <v>104.38079728737897</v>
      </c>
    </row>
    <row r="42" spans="1:5" x14ac:dyDescent="0.3">
      <c r="A42" s="1">
        <v>29830</v>
      </c>
      <c r="B42" s="2">
        <v>105.38814783189743</v>
      </c>
    </row>
    <row r="43" spans="1:5" x14ac:dyDescent="0.3">
      <c r="A43" s="1">
        <v>29860</v>
      </c>
      <c r="B43" s="2">
        <v>105.8944819134765</v>
      </c>
    </row>
    <row r="44" spans="1:5" x14ac:dyDescent="0.3">
      <c r="A44" s="1">
        <v>29891</v>
      </c>
      <c r="B44" s="2">
        <v>105.18542499789163</v>
      </c>
    </row>
    <row r="45" spans="1:5" x14ac:dyDescent="0.3">
      <c r="A45" s="1">
        <v>29921</v>
      </c>
      <c r="B45" s="2">
        <v>106.5289990031018</v>
      </c>
      <c r="C45" s="2">
        <f>AVERAGE(B34:B45)</f>
        <v>104.15953118562645</v>
      </c>
      <c r="D45" s="3">
        <f>((C45/C33)-1)*100</f>
        <v>5.7982184065541897</v>
      </c>
      <c r="E45" s="3">
        <f>((B45/B33)-1)*100</f>
        <v>5.6969143350095397</v>
      </c>
    </row>
    <row r="46" spans="1:5" x14ac:dyDescent="0.3">
      <c r="A46" s="1">
        <v>29952</v>
      </c>
      <c r="B46" s="2">
        <v>106.62611888237635</v>
      </c>
    </row>
    <row r="47" spans="1:5" x14ac:dyDescent="0.3">
      <c r="A47" s="1">
        <v>29983</v>
      </c>
      <c r="B47" s="2">
        <v>106.63515077414635</v>
      </c>
    </row>
    <row r="48" spans="1:5" x14ac:dyDescent="0.3">
      <c r="A48" s="1">
        <v>30011</v>
      </c>
      <c r="B48" s="2">
        <v>107.21259358438306</v>
      </c>
    </row>
    <row r="49" spans="1:5" x14ac:dyDescent="0.3">
      <c r="A49" s="1">
        <v>30042</v>
      </c>
      <c r="B49" s="2">
        <v>106.81742199172577</v>
      </c>
    </row>
    <row r="50" spans="1:5" x14ac:dyDescent="0.3">
      <c r="A50" s="1">
        <v>30072</v>
      </c>
      <c r="B50" s="2">
        <v>106.83313527617841</v>
      </c>
    </row>
    <row r="51" spans="1:5" x14ac:dyDescent="0.3">
      <c r="A51" s="1">
        <v>30103</v>
      </c>
      <c r="B51" s="2">
        <v>106.79957974200489</v>
      </c>
    </row>
    <row r="52" spans="1:5" x14ac:dyDescent="0.3">
      <c r="A52" s="1">
        <v>30133</v>
      </c>
      <c r="B52" s="2">
        <v>107.51409523695008</v>
      </c>
    </row>
    <row r="53" spans="1:5" x14ac:dyDescent="0.3">
      <c r="A53" s="1">
        <v>30164</v>
      </c>
      <c r="B53" s="2">
        <v>108.03922093616465</v>
      </c>
    </row>
    <row r="54" spans="1:5" x14ac:dyDescent="0.3">
      <c r="A54" s="1">
        <v>30195</v>
      </c>
      <c r="B54" s="2">
        <v>107.79839410684968</v>
      </c>
    </row>
    <row r="55" spans="1:5" x14ac:dyDescent="0.3">
      <c r="A55" s="1">
        <v>30225</v>
      </c>
      <c r="B55" s="2">
        <v>107.42462630374912</v>
      </c>
    </row>
    <row r="56" spans="1:5" x14ac:dyDescent="0.3">
      <c r="A56" s="1">
        <v>30256</v>
      </c>
      <c r="B56" s="2">
        <v>107.93047373391414</v>
      </c>
    </row>
    <row r="57" spans="1:5" x14ac:dyDescent="0.3">
      <c r="A57" s="1">
        <v>30286</v>
      </c>
      <c r="B57" s="2">
        <v>108.20209170958724</v>
      </c>
      <c r="C57" s="2">
        <f>AVERAGE(B46:B57)</f>
        <v>107.31940852316914</v>
      </c>
      <c r="D57" s="3">
        <f>((C57/C45)-1)*100</f>
        <v>3.0336900536844347</v>
      </c>
      <c r="E57" s="3">
        <f>((B57/B45)-1)*100</f>
        <v>1.5705514199346959</v>
      </c>
    </row>
    <row r="58" spans="1:5" x14ac:dyDescent="0.3">
      <c r="A58" s="1">
        <v>30317</v>
      </c>
      <c r="B58" s="2">
        <v>108.74272563801935</v>
      </c>
    </row>
    <row r="59" spans="1:5" x14ac:dyDescent="0.3">
      <c r="A59" s="1">
        <v>30348</v>
      </c>
      <c r="B59" s="2">
        <v>108.9146665249632</v>
      </c>
    </row>
    <row r="60" spans="1:5" x14ac:dyDescent="0.3">
      <c r="A60" s="1">
        <v>30376</v>
      </c>
      <c r="B60" s="2">
        <v>109.26825500284427</v>
      </c>
    </row>
    <row r="61" spans="1:5" x14ac:dyDescent="0.3">
      <c r="A61" s="1">
        <v>30407</v>
      </c>
      <c r="B61" s="2">
        <v>110.03938921782053</v>
      </c>
    </row>
    <row r="62" spans="1:5" x14ac:dyDescent="0.3">
      <c r="A62" s="1">
        <v>30437</v>
      </c>
      <c r="B62" s="2">
        <v>111.07344986183773</v>
      </c>
    </row>
    <row r="63" spans="1:5" x14ac:dyDescent="0.3">
      <c r="A63" s="1">
        <v>30468</v>
      </c>
      <c r="B63" s="2">
        <v>112.48876984630914</v>
      </c>
    </row>
    <row r="64" spans="1:5" x14ac:dyDescent="0.3">
      <c r="A64" s="1">
        <v>30498</v>
      </c>
      <c r="B64" s="2">
        <v>113.70184854417825</v>
      </c>
    </row>
    <row r="65" spans="1:5" x14ac:dyDescent="0.3">
      <c r="A65" s="1">
        <v>30529</v>
      </c>
      <c r="B65" s="2">
        <v>114.98906442621801</v>
      </c>
    </row>
    <row r="66" spans="1:5" x14ac:dyDescent="0.3">
      <c r="A66" s="1">
        <v>30560</v>
      </c>
      <c r="B66" s="2">
        <v>115.64315624981339</v>
      </c>
    </row>
    <row r="67" spans="1:5" x14ac:dyDescent="0.3">
      <c r="A67" s="1">
        <v>30590</v>
      </c>
      <c r="B67" s="2">
        <v>117.35386149811467</v>
      </c>
    </row>
    <row r="68" spans="1:5" x14ac:dyDescent="0.3">
      <c r="A68" s="1">
        <v>30621</v>
      </c>
      <c r="B68" s="2">
        <v>118.4951233493413</v>
      </c>
    </row>
    <row r="69" spans="1:5" x14ac:dyDescent="0.3">
      <c r="A69" s="1">
        <v>30651</v>
      </c>
      <c r="B69" s="2">
        <v>118.33244374780598</v>
      </c>
      <c r="C69" s="2">
        <f>AVERAGE(B58:B69)</f>
        <v>113.25356282560547</v>
      </c>
      <c r="D69" s="3">
        <f>((C69/C57)-1)*100</f>
        <v>5.5294325454236848</v>
      </c>
      <c r="E69" s="3">
        <f>((B69/B57)-1)*100</f>
        <v>9.36243641704122</v>
      </c>
    </row>
    <row r="70" spans="1:5" x14ac:dyDescent="0.3">
      <c r="A70" s="1">
        <v>30682</v>
      </c>
      <c r="B70" s="2">
        <v>120.97597639636763</v>
      </c>
    </row>
    <row r="71" spans="1:5" x14ac:dyDescent="0.3">
      <c r="A71" s="1">
        <v>30713</v>
      </c>
      <c r="B71" s="2">
        <v>124.58217814403316</v>
      </c>
    </row>
    <row r="72" spans="1:5" x14ac:dyDescent="0.3">
      <c r="A72" s="1">
        <v>30742</v>
      </c>
      <c r="B72" s="2">
        <v>124.75943186126158</v>
      </c>
    </row>
    <row r="73" spans="1:5" x14ac:dyDescent="0.3">
      <c r="A73" s="1">
        <v>30773</v>
      </c>
      <c r="B73" s="2">
        <v>125.58468892003009</v>
      </c>
    </row>
    <row r="74" spans="1:5" x14ac:dyDescent="0.3">
      <c r="A74" s="1">
        <v>30803</v>
      </c>
      <c r="B74" s="2">
        <v>128.89153954515007</v>
      </c>
    </row>
    <row r="75" spans="1:5" x14ac:dyDescent="0.3">
      <c r="A75" s="1">
        <v>30834</v>
      </c>
      <c r="B75" s="2">
        <v>131.87874353936058</v>
      </c>
    </row>
    <row r="76" spans="1:5" x14ac:dyDescent="0.3">
      <c r="A76" s="1">
        <v>30864</v>
      </c>
      <c r="B76" s="2">
        <v>131.39118510325392</v>
      </c>
    </row>
    <row r="77" spans="1:5" x14ac:dyDescent="0.3">
      <c r="A77" s="1">
        <v>30895</v>
      </c>
      <c r="B77" s="2">
        <v>132.94864054051345</v>
      </c>
    </row>
    <row r="78" spans="1:5" x14ac:dyDescent="0.3">
      <c r="A78" s="1">
        <v>30926</v>
      </c>
      <c r="B78" s="2">
        <v>134.00287924987339</v>
      </c>
    </row>
    <row r="79" spans="1:5" x14ac:dyDescent="0.3">
      <c r="A79" s="1">
        <v>30956</v>
      </c>
      <c r="B79" s="2">
        <v>135.29850002090063</v>
      </c>
    </row>
    <row r="80" spans="1:5" x14ac:dyDescent="0.3">
      <c r="A80" s="1">
        <v>30987</v>
      </c>
      <c r="B80" s="2">
        <v>136.86647425565351</v>
      </c>
    </row>
    <row r="81" spans="1:5" x14ac:dyDescent="0.3">
      <c r="A81" s="1">
        <v>31017</v>
      </c>
      <c r="B81" s="2">
        <v>137.12685169051457</v>
      </c>
      <c r="C81" s="2">
        <f>AVERAGE(B70:B81)</f>
        <v>130.35892410557602</v>
      </c>
      <c r="D81" s="3">
        <f>((C81/C69)-1)*100</f>
        <v>15.103596613830494</v>
      </c>
      <c r="E81" s="3">
        <f>((B81/B69)-1)*100</f>
        <v>15.882717661746138</v>
      </c>
    </row>
    <row r="82" spans="1:5" x14ac:dyDescent="0.3">
      <c r="A82" s="1">
        <v>31048</v>
      </c>
      <c r="B82" s="2">
        <v>137.38980341453211</v>
      </c>
    </row>
    <row r="83" spans="1:5" x14ac:dyDescent="0.3">
      <c r="A83" s="1">
        <v>31079</v>
      </c>
      <c r="B83" s="2">
        <v>137.9510107529666</v>
      </c>
    </row>
    <row r="84" spans="1:5" x14ac:dyDescent="0.3">
      <c r="A84" s="1">
        <v>31107</v>
      </c>
      <c r="B84" s="2">
        <v>138.36003121010617</v>
      </c>
    </row>
    <row r="85" spans="1:5" x14ac:dyDescent="0.3">
      <c r="A85" s="1">
        <v>31138</v>
      </c>
      <c r="B85" s="2">
        <v>139.51996940847962</v>
      </c>
    </row>
    <row r="86" spans="1:5" x14ac:dyDescent="0.3">
      <c r="A86" s="1">
        <v>31168</v>
      </c>
      <c r="B86" s="2">
        <v>140.1808276321282</v>
      </c>
    </row>
    <row r="87" spans="1:5" x14ac:dyDescent="0.3">
      <c r="A87" s="1">
        <v>31199</v>
      </c>
      <c r="B87" s="2">
        <v>140.69858688547782</v>
      </c>
    </row>
    <row r="88" spans="1:5" x14ac:dyDescent="0.3">
      <c r="A88" s="1">
        <v>31229</v>
      </c>
      <c r="B88" s="2">
        <v>140.89378115575201</v>
      </c>
    </row>
    <row r="89" spans="1:5" x14ac:dyDescent="0.3">
      <c r="A89" s="1">
        <v>31260</v>
      </c>
      <c r="B89" s="2">
        <v>141.88839807924109</v>
      </c>
    </row>
    <row r="90" spans="1:5" x14ac:dyDescent="0.3">
      <c r="A90" s="1">
        <v>31291</v>
      </c>
      <c r="B90" s="2">
        <v>142.62654706562753</v>
      </c>
    </row>
    <row r="91" spans="1:5" x14ac:dyDescent="0.3">
      <c r="A91" s="1">
        <v>31321</v>
      </c>
      <c r="B91" s="2">
        <v>141.95887024624733</v>
      </c>
    </row>
    <row r="92" spans="1:5" x14ac:dyDescent="0.3">
      <c r="A92" s="1">
        <v>31352</v>
      </c>
      <c r="B92" s="2">
        <v>143.03273108454891</v>
      </c>
    </row>
    <row r="93" spans="1:5" x14ac:dyDescent="0.3">
      <c r="A93" s="1">
        <v>31382</v>
      </c>
      <c r="B93" s="2">
        <v>143.76460228896656</v>
      </c>
      <c r="C93" s="2">
        <f>AVERAGE(B82:B93)</f>
        <v>140.6887632686728</v>
      </c>
      <c r="D93" s="3">
        <f>((C93/C81)-1)*100</f>
        <v>7.9241519013541151</v>
      </c>
      <c r="E93" s="3">
        <f>((B93/B81)-1)*100</f>
        <v>4.8405914061477207</v>
      </c>
    </row>
    <row r="94" spans="1:5" x14ac:dyDescent="0.3">
      <c r="A94" s="1">
        <v>31413</v>
      </c>
      <c r="B94" s="2">
        <v>145.27961473732978</v>
      </c>
    </row>
    <row r="95" spans="1:5" x14ac:dyDescent="0.3">
      <c r="A95" s="1">
        <v>31444</v>
      </c>
      <c r="B95" s="2">
        <v>143.63981050820092</v>
      </c>
    </row>
    <row r="96" spans="1:5" x14ac:dyDescent="0.3">
      <c r="A96" s="1">
        <v>31472</v>
      </c>
      <c r="B96" s="2">
        <v>143.58389130385899</v>
      </c>
    </row>
    <row r="97" spans="1:5" x14ac:dyDescent="0.3">
      <c r="A97" s="1">
        <v>31503</v>
      </c>
      <c r="B97" s="2">
        <v>143.45365958661523</v>
      </c>
    </row>
    <row r="98" spans="1:5" x14ac:dyDescent="0.3">
      <c r="A98" s="1">
        <v>31533</v>
      </c>
      <c r="B98" s="2">
        <v>142.37754022022938</v>
      </c>
    </row>
    <row r="99" spans="1:5" x14ac:dyDescent="0.3">
      <c r="A99" s="1">
        <v>31564</v>
      </c>
      <c r="B99" s="2">
        <v>141.67977230130469</v>
      </c>
    </row>
    <row r="100" spans="1:5" x14ac:dyDescent="0.3">
      <c r="A100" s="1">
        <v>31594</v>
      </c>
      <c r="B100" s="2">
        <v>142.0106079910035</v>
      </c>
    </row>
    <row r="101" spans="1:5" x14ac:dyDescent="0.3">
      <c r="A101" s="1">
        <v>31625</v>
      </c>
      <c r="B101" s="2">
        <v>141.3793268701211</v>
      </c>
    </row>
    <row r="102" spans="1:5" x14ac:dyDescent="0.3">
      <c r="A102" s="1">
        <v>31656</v>
      </c>
      <c r="B102" s="2">
        <v>141.25768533021002</v>
      </c>
    </row>
    <row r="103" spans="1:5" x14ac:dyDescent="0.3">
      <c r="A103" s="1">
        <v>31686</v>
      </c>
      <c r="B103" s="2">
        <v>140.32860115691429</v>
      </c>
    </row>
    <row r="104" spans="1:5" x14ac:dyDescent="0.3">
      <c r="A104" s="1">
        <v>31717</v>
      </c>
      <c r="B104" s="2">
        <v>139.95586874605829</v>
      </c>
    </row>
    <row r="105" spans="1:5" x14ac:dyDescent="0.3">
      <c r="A105" s="1">
        <v>31747</v>
      </c>
      <c r="B105" s="2">
        <v>139.08488962210276</v>
      </c>
      <c r="C105" s="2">
        <f>AVERAGE(B94:B105)</f>
        <v>142.00260569782907</v>
      </c>
      <c r="D105" s="3">
        <f>((C105/C93)-1)*100</f>
        <v>0.93386450959642708</v>
      </c>
      <c r="E105" s="3">
        <f>((B105/B93)-1)*100</f>
        <v>-3.2551216310240161</v>
      </c>
    </row>
    <row r="106" spans="1:5" x14ac:dyDescent="0.3">
      <c r="A106" s="1">
        <v>31778</v>
      </c>
      <c r="B106" s="2">
        <v>139.45127181493862</v>
      </c>
    </row>
    <row r="107" spans="1:5" x14ac:dyDescent="0.3">
      <c r="A107" s="1">
        <v>31809</v>
      </c>
      <c r="B107" s="2">
        <v>139.94108989764757</v>
      </c>
    </row>
    <row r="108" spans="1:5" x14ac:dyDescent="0.3">
      <c r="A108" s="1">
        <v>31837</v>
      </c>
      <c r="B108" s="2">
        <v>139.90222725615908</v>
      </c>
    </row>
    <row r="109" spans="1:5" x14ac:dyDescent="0.3">
      <c r="A109" s="1">
        <v>31868</v>
      </c>
      <c r="B109" s="2">
        <v>138.68582883381868</v>
      </c>
    </row>
    <row r="110" spans="1:5" x14ac:dyDescent="0.3">
      <c r="A110" s="1">
        <v>31898</v>
      </c>
      <c r="B110" s="2">
        <v>138.71745639286647</v>
      </c>
    </row>
    <row r="111" spans="1:5" x14ac:dyDescent="0.3">
      <c r="A111" s="1">
        <v>31929</v>
      </c>
      <c r="B111" s="2">
        <v>138.68394990193462</v>
      </c>
    </row>
    <row r="112" spans="1:5" x14ac:dyDescent="0.3">
      <c r="A112" s="1">
        <v>31959</v>
      </c>
      <c r="B112" s="2">
        <v>138.59537791726621</v>
      </c>
    </row>
    <row r="113" spans="1:5" x14ac:dyDescent="0.3">
      <c r="A113" s="1">
        <v>31990</v>
      </c>
      <c r="B113" s="2">
        <v>138.38178133539122</v>
      </c>
    </row>
    <row r="114" spans="1:5" x14ac:dyDescent="0.3">
      <c r="A114" s="1">
        <v>32021</v>
      </c>
      <c r="B114" s="2">
        <v>138.40908598006331</v>
      </c>
    </row>
    <row r="115" spans="1:5" x14ac:dyDescent="0.3">
      <c r="A115" s="1">
        <v>32051</v>
      </c>
      <c r="B115" s="2">
        <v>139.49011299186017</v>
      </c>
    </row>
    <row r="116" spans="1:5" x14ac:dyDescent="0.3">
      <c r="A116" s="1">
        <v>32082</v>
      </c>
      <c r="B116" s="2">
        <v>139.77821924774233</v>
      </c>
    </row>
    <row r="117" spans="1:5" x14ac:dyDescent="0.3">
      <c r="A117" s="1">
        <v>32112</v>
      </c>
      <c r="B117" s="2">
        <v>141.56092465475405</v>
      </c>
      <c r="C117" s="2">
        <f>AVERAGE(B106:B117)</f>
        <v>139.29977718537017</v>
      </c>
      <c r="D117" s="3">
        <f>((C117/C105)-1)*100</f>
        <v>-1.9033654341599315</v>
      </c>
      <c r="E117" s="3">
        <f>((B117/B105)-1)*100</f>
        <v>1.7802329493726621</v>
      </c>
    </row>
    <row r="118" spans="1:5" x14ac:dyDescent="0.3">
      <c r="A118" s="1">
        <v>32143</v>
      </c>
      <c r="B118" s="2">
        <v>143.46586047740479</v>
      </c>
    </row>
    <row r="119" spans="1:5" x14ac:dyDescent="0.3">
      <c r="A119" s="1">
        <v>32174</v>
      </c>
      <c r="B119" s="2">
        <v>143.89060849211054</v>
      </c>
    </row>
    <row r="120" spans="1:5" x14ac:dyDescent="0.3">
      <c r="A120" s="1">
        <v>32203</v>
      </c>
      <c r="B120" s="2">
        <v>144.34980334889772</v>
      </c>
    </row>
    <row r="121" spans="1:5" x14ac:dyDescent="0.3">
      <c r="A121" s="1">
        <v>32234</v>
      </c>
      <c r="B121" s="2">
        <v>145.67095010682542</v>
      </c>
    </row>
    <row r="122" spans="1:5" x14ac:dyDescent="0.3">
      <c r="A122" s="1">
        <v>32264</v>
      </c>
      <c r="B122" s="2">
        <v>145.81222561824518</v>
      </c>
    </row>
    <row r="123" spans="1:5" x14ac:dyDescent="0.3">
      <c r="A123" s="1">
        <v>32295</v>
      </c>
      <c r="B123" s="2">
        <v>146.18794578977153</v>
      </c>
    </row>
    <row r="124" spans="1:5" x14ac:dyDescent="0.3">
      <c r="A124" s="1">
        <v>32325</v>
      </c>
      <c r="B124" s="2">
        <v>147.5180780079329</v>
      </c>
    </row>
    <row r="125" spans="1:5" x14ac:dyDescent="0.3">
      <c r="A125" s="1">
        <v>32356</v>
      </c>
      <c r="B125" s="2">
        <v>147.62222426516226</v>
      </c>
    </row>
    <row r="126" spans="1:5" x14ac:dyDescent="0.3">
      <c r="A126" s="1">
        <v>32387</v>
      </c>
      <c r="B126" s="2">
        <v>147.21405725786923</v>
      </c>
    </row>
    <row r="127" spans="1:5" x14ac:dyDescent="0.3">
      <c r="A127" s="1">
        <v>32417</v>
      </c>
      <c r="B127" s="2">
        <v>146.88648643310623</v>
      </c>
    </row>
    <row r="128" spans="1:5" x14ac:dyDescent="0.3">
      <c r="A128" s="1">
        <v>32448</v>
      </c>
      <c r="B128" s="2">
        <v>147.69579168036333</v>
      </c>
    </row>
    <row r="129" spans="1:5" x14ac:dyDescent="0.3">
      <c r="A129" s="1">
        <v>32478</v>
      </c>
      <c r="B129" s="2">
        <v>147.57691610517219</v>
      </c>
      <c r="C129" s="2">
        <f>AVERAGE(B118:B129)</f>
        <v>146.15757896523846</v>
      </c>
      <c r="D129" s="3">
        <f>((C129/C117)-1)*100</f>
        <v>4.9230529426780079</v>
      </c>
      <c r="E129" s="3">
        <f>((B129/B117)-1)*100</f>
        <v>4.2497542772415908</v>
      </c>
    </row>
    <row r="130" spans="1:5" x14ac:dyDescent="0.3">
      <c r="A130" s="1">
        <v>32509</v>
      </c>
      <c r="B130" s="2">
        <v>147.50156360380876</v>
      </c>
    </row>
    <row r="131" spans="1:5" x14ac:dyDescent="0.3">
      <c r="A131" s="1">
        <v>32540</v>
      </c>
      <c r="B131" s="2">
        <v>148.37575622321538</v>
      </c>
    </row>
    <row r="132" spans="1:5" x14ac:dyDescent="0.3">
      <c r="A132" s="1">
        <v>32568</v>
      </c>
      <c r="B132" s="2">
        <v>148.66495118828334</v>
      </c>
    </row>
    <row r="133" spans="1:5" x14ac:dyDescent="0.3">
      <c r="A133" s="1">
        <v>32599</v>
      </c>
      <c r="B133" s="2">
        <v>147.97396880361856</v>
      </c>
    </row>
    <row r="134" spans="1:5" x14ac:dyDescent="0.3">
      <c r="A134" s="1">
        <v>32629</v>
      </c>
      <c r="B134" s="2">
        <v>150.06874628681689</v>
      </c>
    </row>
    <row r="135" spans="1:5" x14ac:dyDescent="0.3">
      <c r="A135" s="1">
        <v>32660</v>
      </c>
      <c r="B135" s="2">
        <v>150.26466291387919</v>
      </c>
    </row>
    <row r="136" spans="1:5" x14ac:dyDescent="0.3">
      <c r="A136" s="1">
        <v>32690</v>
      </c>
      <c r="B136" s="2">
        <v>149.17334718306245</v>
      </c>
    </row>
    <row r="137" spans="1:5" x14ac:dyDescent="0.3">
      <c r="A137" s="1">
        <v>32721</v>
      </c>
      <c r="B137" s="2">
        <v>148.9650396818345</v>
      </c>
    </row>
    <row r="138" spans="1:5" x14ac:dyDescent="0.3">
      <c r="A138" s="1">
        <v>32752</v>
      </c>
      <c r="B138" s="2">
        <v>150.96073109711583</v>
      </c>
    </row>
    <row r="139" spans="1:5" x14ac:dyDescent="0.3">
      <c r="A139" s="1">
        <v>32782</v>
      </c>
      <c r="B139" s="2">
        <v>151.12652607468092</v>
      </c>
    </row>
    <row r="140" spans="1:5" x14ac:dyDescent="0.3">
      <c r="A140" s="1">
        <v>32813</v>
      </c>
      <c r="B140" s="2">
        <v>150.39633143959006</v>
      </c>
    </row>
    <row r="141" spans="1:5" x14ac:dyDescent="0.3">
      <c r="A141" s="1">
        <v>32843</v>
      </c>
      <c r="B141" s="2">
        <v>151.00720034744646</v>
      </c>
      <c r="C141" s="2">
        <f>AVERAGE(B130:B141)</f>
        <v>149.53990207027937</v>
      </c>
      <c r="D141" s="3">
        <f>((C141/C129)-1)*100</f>
        <v>2.3141619675058678</v>
      </c>
      <c r="E141" s="3">
        <f>((B141/B129)-1)*100</f>
        <v>2.3244043396527081</v>
      </c>
    </row>
    <row r="142" spans="1:5" x14ac:dyDescent="0.3">
      <c r="A142" s="1">
        <v>32874</v>
      </c>
      <c r="B142" s="2">
        <v>152.28678639252416</v>
      </c>
    </row>
    <row r="143" spans="1:5" x14ac:dyDescent="0.3">
      <c r="A143" s="1">
        <v>32905</v>
      </c>
      <c r="B143" s="2">
        <v>152.44893608550441</v>
      </c>
    </row>
    <row r="144" spans="1:5" x14ac:dyDescent="0.3">
      <c r="A144" s="1">
        <v>32933</v>
      </c>
      <c r="B144" s="2">
        <v>152.70047437738728</v>
      </c>
    </row>
    <row r="145" spans="1:5" x14ac:dyDescent="0.3">
      <c r="A145" s="1">
        <v>32964</v>
      </c>
      <c r="B145" s="2">
        <v>153.23770811392558</v>
      </c>
    </row>
    <row r="146" spans="1:5" x14ac:dyDescent="0.3">
      <c r="A146" s="1">
        <v>32994</v>
      </c>
      <c r="B146" s="2">
        <v>153.73787472548989</v>
      </c>
    </row>
    <row r="147" spans="1:5" x14ac:dyDescent="0.3">
      <c r="A147" s="1">
        <v>33025</v>
      </c>
      <c r="B147" s="2">
        <v>154.32194475096389</v>
      </c>
    </row>
    <row r="148" spans="1:5" x14ac:dyDescent="0.3">
      <c r="A148" s="1">
        <v>33055</v>
      </c>
      <c r="B148" s="2">
        <v>154.68739644658822</v>
      </c>
    </row>
    <row r="149" spans="1:5" x14ac:dyDescent="0.3">
      <c r="A149" s="1">
        <v>33086</v>
      </c>
      <c r="B149" s="2">
        <v>154.99301227198984</v>
      </c>
    </row>
    <row r="150" spans="1:5" x14ac:dyDescent="0.3">
      <c r="A150" s="1">
        <v>33117</v>
      </c>
      <c r="B150" s="2">
        <v>155.35850509888468</v>
      </c>
    </row>
    <row r="151" spans="1:5" x14ac:dyDescent="0.3">
      <c r="A151" s="1">
        <v>33147</v>
      </c>
      <c r="B151" s="2">
        <v>155.45215724150026</v>
      </c>
    </row>
    <row r="152" spans="1:5" x14ac:dyDescent="0.3">
      <c r="A152" s="1">
        <v>33178</v>
      </c>
      <c r="B152" s="2">
        <v>155.5059068365106</v>
      </c>
    </row>
    <row r="153" spans="1:5" x14ac:dyDescent="0.3">
      <c r="A153" s="1">
        <v>33208</v>
      </c>
      <c r="B153" s="2">
        <v>155.23364832055572</v>
      </c>
      <c r="C153" s="2">
        <f>AVERAGE(B142:B153)</f>
        <v>154.16369588848536</v>
      </c>
      <c r="D153" s="3">
        <f>((C153/C141)-1)*100</f>
        <v>3.0920134052468073</v>
      </c>
      <c r="E153" s="3">
        <f>((B153/B141)-1)*100</f>
        <v>2.7988387066211429</v>
      </c>
    </row>
    <row r="154" spans="1:5" x14ac:dyDescent="0.3">
      <c r="A154" s="1">
        <v>33239</v>
      </c>
      <c r="B154" s="2">
        <v>154.30319315980509</v>
      </c>
    </row>
    <row r="155" spans="1:5" x14ac:dyDescent="0.3">
      <c r="A155" s="1">
        <v>33270</v>
      </c>
      <c r="B155" s="2">
        <v>153.81035260805632</v>
      </c>
    </row>
    <row r="156" spans="1:5" x14ac:dyDescent="0.3">
      <c r="A156" s="1">
        <v>33298</v>
      </c>
      <c r="B156" s="2">
        <v>153.38441044153828</v>
      </c>
    </row>
    <row r="157" spans="1:5" x14ac:dyDescent="0.3">
      <c r="A157" s="1">
        <v>33329</v>
      </c>
      <c r="B157" s="2">
        <v>153.40532527402416</v>
      </c>
    </row>
    <row r="158" spans="1:5" x14ac:dyDescent="0.3">
      <c r="A158" s="1">
        <v>33359</v>
      </c>
      <c r="B158" s="2">
        <v>153.51533256575439</v>
      </c>
    </row>
    <row r="159" spans="1:5" x14ac:dyDescent="0.3">
      <c r="A159" s="1">
        <v>33390</v>
      </c>
      <c r="B159" s="2">
        <v>153.4967990375778</v>
      </c>
    </row>
    <row r="160" spans="1:5" x14ac:dyDescent="0.3">
      <c r="A160" s="1">
        <v>33420</v>
      </c>
      <c r="B160" s="2">
        <v>153.41294003500997</v>
      </c>
    </row>
    <row r="161" spans="1:5" x14ac:dyDescent="0.3">
      <c r="A161" s="1">
        <v>33451</v>
      </c>
      <c r="B161" s="2">
        <v>153.48148722561675</v>
      </c>
    </row>
    <row r="162" spans="1:5" x14ac:dyDescent="0.3">
      <c r="A162" s="1">
        <v>33482</v>
      </c>
      <c r="B162" s="2">
        <v>153.50865608357182</v>
      </c>
    </row>
    <row r="163" spans="1:5" x14ac:dyDescent="0.3">
      <c r="A163" s="1">
        <v>33512</v>
      </c>
      <c r="B163" s="2">
        <v>153.37238211818141</v>
      </c>
    </row>
    <row r="164" spans="1:5" x14ac:dyDescent="0.3">
      <c r="A164" s="1">
        <v>33543</v>
      </c>
      <c r="B164" s="2">
        <v>153.346178712842</v>
      </c>
    </row>
    <row r="165" spans="1:5" x14ac:dyDescent="0.3">
      <c r="A165" s="1">
        <v>33573</v>
      </c>
      <c r="B165" s="2">
        <v>153.25036003510394</v>
      </c>
      <c r="C165" s="2">
        <f>AVERAGE(B154:B165)</f>
        <v>153.52395144142349</v>
      </c>
      <c r="D165" s="3">
        <f>((C165/C153)-1)*100</f>
        <v>-0.41497736764473103</v>
      </c>
      <c r="E165" s="3">
        <f>((B165/B153)-1)*100</f>
        <v>-1.277614941675731</v>
      </c>
    </row>
    <row r="166" spans="1:5" x14ac:dyDescent="0.3">
      <c r="A166" s="1">
        <v>33604</v>
      </c>
      <c r="B166" s="2">
        <v>152.92858486300233</v>
      </c>
    </row>
    <row r="167" spans="1:5" x14ac:dyDescent="0.3">
      <c r="A167" s="1">
        <v>33635</v>
      </c>
      <c r="B167" s="2">
        <v>152.95802295387685</v>
      </c>
    </row>
    <row r="168" spans="1:5" x14ac:dyDescent="0.3">
      <c r="A168" s="1">
        <v>33664</v>
      </c>
      <c r="B168" s="2">
        <v>153.06266974449562</v>
      </c>
    </row>
    <row r="169" spans="1:5" x14ac:dyDescent="0.3">
      <c r="A169" s="1">
        <v>33695</v>
      </c>
      <c r="B169" s="2">
        <v>153.59000964691475</v>
      </c>
    </row>
    <row r="170" spans="1:5" x14ac:dyDescent="0.3">
      <c r="A170" s="1">
        <v>33725</v>
      </c>
      <c r="B170" s="2">
        <v>153.87508474637164</v>
      </c>
    </row>
    <row r="171" spans="1:5" x14ac:dyDescent="0.3">
      <c r="A171" s="1">
        <v>33756</v>
      </c>
      <c r="B171" s="2">
        <v>153.93020899318435</v>
      </c>
    </row>
    <row r="172" spans="1:5" x14ac:dyDescent="0.3">
      <c r="A172" s="1">
        <v>33786</v>
      </c>
      <c r="B172" s="2">
        <v>154.20982495608052</v>
      </c>
    </row>
    <row r="173" spans="1:5" x14ac:dyDescent="0.3">
      <c r="A173" s="1">
        <v>33817</v>
      </c>
      <c r="B173" s="2">
        <v>154.36241221193521</v>
      </c>
    </row>
    <row r="174" spans="1:5" x14ac:dyDescent="0.3">
      <c r="A174" s="1">
        <v>33848</v>
      </c>
      <c r="B174" s="2">
        <v>154.83992995868064</v>
      </c>
    </row>
    <row r="175" spans="1:5" x14ac:dyDescent="0.3">
      <c r="A175" s="1">
        <v>33878</v>
      </c>
      <c r="B175" s="2">
        <v>155.63834866304572</v>
      </c>
    </row>
    <row r="176" spans="1:5" x14ac:dyDescent="0.3">
      <c r="A176" s="1">
        <v>33909</v>
      </c>
      <c r="B176" s="2">
        <v>155.98980620212606</v>
      </c>
    </row>
    <row r="177" spans="1:5" x14ac:dyDescent="0.3">
      <c r="A177" s="1">
        <v>33939</v>
      </c>
      <c r="B177" s="2">
        <v>156.52448841375161</v>
      </c>
      <c r="C177" s="2">
        <f>AVERAGE(B166:B177)</f>
        <v>154.3257826127888</v>
      </c>
      <c r="D177" s="3">
        <f>((C177/C165)-1)*100</f>
        <v>0.52228408911898505</v>
      </c>
      <c r="E177" s="3">
        <f>((B177/B165)-1)*100</f>
        <v>2.1364572180435193</v>
      </c>
    </row>
    <row r="178" spans="1:5" x14ac:dyDescent="0.3">
      <c r="A178" s="1">
        <v>33970</v>
      </c>
      <c r="B178" s="2">
        <v>157.15119992870405</v>
      </c>
    </row>
    <row r="179" spans="1:5" x14ac:dyDescent="0.3">
      <c r="A179" s="1">
        <v>34001</v>
      </c>
      <c r="B179" s="2">
        <v>157.86068188800411</v>
      </c>
    </row>
    <row r="180" spans="1:5" x14ac:dyDescent="0.3">
      <c r="A180" s="1">
        <v>34029</v>
      </c>
      <c r="B180" s="2">
        <v>158.68216506555174</v>
      </c>
    </row>
    <row r="181" spans="1:5" x14ac:dyDescent="0.3">
      <c r="A181" s="1">
        <v>34060</v>
      </c>
      <c r="B181" s="2">
        <v>159.68330717621956</v>
      </c>
    </row>
    <row r="182" spans="1:5" x14ac:dyDescent="0.3">
      <c r="A182" s="1">
        <v>34090</v>
      </c>
      <c r="B182" s="2">
        <v>160.55111003833659</v>
      </c>
    </row>
    <row r="183" spans="1:5" x14ac:dyDescent="0.3">
      <c r="A183" s="1">
        <v>34121</v>
      </c>
      <c r="B183" s="2">
        <v>161.57694486878981</v>
      </c>
    </row>
    <row r="184" spans="1:5" x14ac:dyDescent="0.3">
      <c r="A184" s="1">
        <v>34151</v>
      </c>
      <c r="B184" s="2">
        <v>162.67031071278444</v>
      </c>
    </row>
    <row r="185" spans="1:5" x14ac:dyDescent="0.3">
      <c r="A185" s="1">
        <v>34182</v>
      </c>
      <c r="B185" s="2">
        <v>163.38644811514871</v>
      </c>
    </row>
    <row r="186" spans="1:5" x14ac:dyDescent="0.3">
      <c r="A186" s="1">
        <v>34213</v>
      </c>
      <c r="B186" s="2">
        <v>164.14705417139049</v>
      </c>
    </row>
    <row r="187" spans="1:5" x14ac:dyDescent="0.3">
      <c r="A187" s="1">
        <v>34243</v>
      </c>
      <c r="B187" s="2">
        <v>164.9072078248287</v>
      </c>
    </row>
    <row r="188" spans="1:5" x14ac:dyDescent="0.3">
      <c r="A188" s="1">
        <v>34274</v>
      </c>
      <c r="B188" s="2">
        <v>165.5064960086801</v>
      </c>
    </row>
    <row r="189" spans="1:5" x14ac:dyDescent="0.3">
      <c r="A189" s="1">
        <v>34304</v>
      </c>
      <c r="B189" s="2">
        <v>166.07851097615759</v>
      </c>
      <c r="C189" s="2">
        <f>AVERAGE(B178:B189)</f>
        <v>161.85011973121632</v>
      </c>
      <c r="D189" s="3">
        <f>((C189/C177)-1)*100</f>
        <v>4.8756189607711109</v>
      </c>
      <c r="E189" s="3">
        <f>((B189/B177)-1)*100</f>
        <v>6.1038516459809067</v>
      </c>
    </row>
    <row r="190" spans="1:5" x14ac:dyDescent="0.3">
      <c r="A190" s="1">
        <v>34335</v>
      </c>
      <c r="B190" s="2">
        <v>166.35278385388568</v>
      </c>
    </row>
    <row r="191" spans="1:5" x14ac:dyDescent="0.3">
      <c r="A191" s="1">
        <v>34366</v>
      </c>
      <c r="B191" s="2">
        <v>166.69189315972716</v>
      </c>
    </row>
    <row r="192" spans="1:5" x14ac:dyDescent="0.3">
      <c r="A192" s="1">
        <v>34394</v>
      </c>
      <c r="B192" s="2">
        <v>167.45687728769411</v>
      </c>
    </row>
    <row r="193" spans="1:5" x14ac:dyDescent="0.3">
      <c r="A193" s="1">
        <v>34425</v>
      </c>
      <c r="B193" s="2">
        <v>168.53389833058142</v>
      </c>
    </row>
    <row r="194" spans="1:5" x14ac:dyDescent="0.3">
      <c r="A194" s="1">
        <v>34455</v>
      </c>
      <c r="B194" s="2">
        <v>169.70578486797913</v>
      </c>
    </row>
    <row r="195" spans="1:5" x14ac:dyDescent="0.3">
      <c r="A195" s="1">
        <v>34486</v>
      </c>
      <c r="B195" s="2">
        <v>171.00774830051085</v>
      </c>
    </row>
    <row r="196" spans="1:5" x14ac:dyDescent="0.3">
      <c r="A196" s="1">
        <v>34516</v>
      </c>
      <c r="B196" s="2">
        <v>172.7106336255429</v>
      </c>
    </row>
    <row r="197" spans="1:5" x14ac:dyDescent="0.3">
      <c r="A197" s="1">
        <v>34547</v>
      </c>
      <c r="B197" s="2">
        <v>173.94151960125987</v>
      </c>
    </row>
    <row r="198" spans="1:5" x14ac:dyDescent="0.3">
      <c r="A198" s="1">
        <v>34578</v>
      </c>
      <c r="B198" s="2">
        <v>175.03989585708322</v>
      </c>
    </row>
    <row r="199" spans="1:5" x14ac:dyDescent="0.3">
      <c r="A199" s="1">
        <v>34608</v>
      </c>
      <c r="B199" s="2">
        <v>176.10745755864224</v>
      </c>
    </row>
    <row r="200" spans="1:5" x14ac:dyDescent="0.3">
      <c r="A200" s="1">
        <v>34639</v>
      </c>
      <c r="B200" s="2">
        <v>177.45122703688756</v>
      </c>
    </row>
    <row r="201" spans="1:5" x14ac:dyDescent="0.3">
      <c r="A201" s="1">
        <v>34669</v>
      </c>
      <c r="B201" s="2">
        <v>178.77689090588038</v>
      </c>
      <c r="C201" s="2">
        <f>AVERAGE(B190:B201)</f>
        <v>171.98138419880618</v>
      </c>
      <c r="D201" s="3">
        <f>((C201/C189)-1)*100</f>
        <v>6.2596583088197821</v>
      </c>
      <c r="E201" s="3">
        <f>((B201/B189)-1)*100</f>
        <v>7.6460102243726125</v>
      </c>
    </row>
    <row r="202" spans="1:5" x14ac:dyDescent="0.3">
      <c r="A202" s="1">
        <v>34700</v>
      </c>
      <c r="B202" s="2">
        <v>179.73492330032394</v>
      </c>
    </row>
    <row r="203" spans="1:5" x14ac:dyDescent="0.3">
      <c r="A203" s="1">
        <v>34731</v>
      </c>
      <c r="B203" s="2">
        <v>180.91028421549569</v>
      </c>
    </row>
    <row r="204" spans="1:5" x14ac:dyDescent="0.3">
      <c r="A204" s="1">
        <v>34759</v>
      </c>
      <c r="B204" s="2">
        <v>181.60694809536167</v>
      </c>
    </row>
    <row r="205" spans="1:5" x14ac:dyDescent="0.3">
      <c r="A205" s="1">
        <v>34790</v>
      </c>
      <c r="B205" s="2">
        <v>181.88631731180701</v>
      </c>
    </row>
    <row r="206" spans="1:5" x14ac:dyDescent="0.3">
      <c r="A206" s="1">
        <v>34820</v>
      </c>
      <c r="B206" s="2">
        <v>182.45638883018225</v>
      </c>
    </row>
    <row r="207" spans="1:5" x14ac:dyDescent="0.3">
      <c r="A207" s="1">
        <v>34851</v>
      </c>
      <c r="B207" s="2">
        <v>182.86727710264628</v>
      </c>
    </row>
    <row r="208" spans="1:5" x14ac:dyDescent="0.3">
      <c r="A208" s="1">
        <v>34881</v>
      </c>
      <c r="B208" s="2">
        <v>183.5092692894687</v>
      </c>
    </row>
    <row r="209" spans="1:5" x14ac:dyDescent="0.3">
      <c r="A209" s="1">
        <v>34912</v>
      </c>
      <c r="B209" s="2">
        <v>184.44719258241153</v>
      </c>
    </row>
    <row r="210" spans="1:5" x14ac:dyDescent="0.3">
      <c r="A210" s="1">
        <v>34943</v>
      </c>
      <c r="B210" s="2">
        <v>185.34500614801604</v>
      </c>
    </row>
    <row r="211" spans="1:5" x14ac:dyDescent="0.3">
      <c r="A211" s="1">
        <v>34973</v>
      </c>
      <c r="B211" s="2">
        <v>186.43992564787098</v>
      </c>
    </row>
    <row r="212" spans="1:5" x14ac:dyDescent="0.3">
      <c r="A212" s="1">
        <v>35004</v>
      </c>
      <c r="B212" s="2">
        <v>187.56505571597577</v>
      </c>
    </row>
    <row r="213" spans="1:5" x14ac:dyDescent="0.3">
      <c r="A213" s="1">
        <v>35034</v>
      </c>
      <c r="B213" s="2">
        <v>188.6639426198854</v>
      </c>
      <c r="C213" s="2">
        <f>AVERAGE(B202:B213)</f>
        <v>183.7860442382871</v>
      </c>
      <c r="D213" s="3">
        <f>((C213/C201)-1)*100</f>
        <v>6.8639173329568148</v>
      </c>
      <c r="E213" s="3">
        <f>((B213/B201)-1)*100</f>
        <v>5.5303857584200866</v>
      </c>
    </row>
    <row r="214" spans="1:5" x14ac:dyDescent="0.3">
      <c r="A214" s="1">
        <v>35065</v>
      </c>
      <c r="B214" s="2">
        <v>189.36828064512409</v>
      </c>
    </row>
    <row r="215" spans="1:5" x14ac:dyDescent="0.3">
      <c r="A215" s="1">
        <v>35096</v>
      </c>
      <c r="B215" s="2">
        <v>190.38406717617627</v>
      </c>
    </row>
    <row r="216" spans="1:5" x14ac:dyDescent="0.3">
      <c r="A216" s="1">
        <v>35125</v>
      </c>
      <c r="B216" s="2">
        <v>191.55492725712199</v>
      </c>
    </row>
    <row r="217" spans="1:5" x14ac:dyDescent="0.3">
      <c r="A217" s="1">
        <v>35156</v>
      </c>
      <c r="B217" s="2">
        <v>192.69653290373719</v>
      </c>
    </row>
    <row r="218" spans="1:5" x14ac:dyDescent="0.3">
      <c r="A218" s="1">
        <v>35186</v>
      </c>
      <c r="B218" s="2">
        <v>193.93811535662522</v>
      </c>
    </row>
    <row r="219" spans="1:5" x14ac:dyDescent="0.3">
      <c r="A219" s="1">
        <v>35217</v>
      </c>
      <c r="B219" s="2">
        <v>195.46501715762611</v>
      </c>
    </row>
    <row r="220" spans="1:5" x14ac:dyDescent="0.3">
      <c r="A220" s="1">
        <v>35247</v>
      </c>
      <c r="B220" s="2">
        <v>196.69780746862443</v>
      </c>
    </row>
    <row r="221" spans="1:5" x14ac:dyDescent="0.3">
      <c r="A221" s="1">
        <v>35278</v>
      </c>
      <c r="B221" s="2">
        <v>197.88315064259874</v>
      </c>
    </row>
    <row r="222" spans="1:5" x14ac:dyDescent="0.3">
      <c r="A222" s="1">
        <v>35309</v>
      </c>
      <c r="B222" s="2">
        <v>199.39594353945711</v>
      </c>
    </row>
    <row r="223" spans="1:5" x14ac:dyDescent="0.3">
      <c r="A223" s="1">
        <v>35339</v>
      </c>
      <c r="B223" s="2">
        <v>200.70151113902725</v>
      </c>
    </row>
    <row r="224" spans="1:5" x14ac:dyDescent="0.3">
      <c r="A224" s="1">
        <v>35370</v>
      </c>
      <c r="B224" s="2">
        <v>202.4168888969177</v>
      </c>
    </row>
    <row r="225" spans="1:5" x14ac:dyDescent="0.3">
      <c r="A225" s="1">
        <v>35400</v>
      </c>
      <c r="B225" s="2">
        <v>203.84525057659556</v>
      </c>
      <c r="C225" s="2">
        <f>AVERAGE(B214:B225)</f>
        <v>196.19562439663594</v>
      </c>
      <c r="D225" s="3">
        <f>((C225/C213)-1)*100</f>
        <v>6.7521885079909749</v>
      </c>
      <c r="E225" s="3">
        <f>((B225/B213)-1)*100</f>
        <v>8.0467458412533119</v>
      </c>
    </row>
    <row r="226" spans="1:5" x14ac:dyDescent="0.3">
      <c r="A226" s="1">
        <v>35431</v>
      </c>
      <c r="B226" s="2">
        <v>205.07833019262668</v>
      </c>
    </row>
    <row r="227" spans="1:5" x14ac:dyDescent="0.3">
      <c r="A227" s="1">
        <v>35462</v>
      </c>
      <c r="B227" s="2">
        <v>206.81195516552515</v>
      </c>
    </row>
    <row r="228" spans="1:5" x14ac:dyDescent="0.3">
      <c r="A228" s="1">
        <v>35490</v>
      </c>
      <c r="B228" s="2">
        <v>208.47607763734635</v>
      </c>
    </row>
    <row r="229" spans="1:5" x14ac:dyDescent="0.3">
      <c r="A229" s="1">
        <v>35521</v>
      </c>
      <c r="B229" s="2">
        <v>210.44801511943891</v>
      </c>
    </row>
    <row r="230" spans="1:5" x14ac:dyDescent="0.3">
      <c r="A230" s="1">
        <v>35551</v>
      </c>
      <c r="B230" s="2">
        <v>212.04242981810629</v>
      </c>
    </row>
    <row r="231" spans="1:5" x14ac:dyDescent="0.3">
      <c r="A231" s="1">
        <v>35582</v>
      </c>
      <c r="B231" s="2">
        <v>213.39144514593352</v>
      </c>
    </row>
    <row r="232" spans="1:5" x14ac:dyDescent="0.3">
      <c r="A232" s="1">
        <v>35612</v>
      </c>
      <c r="B232" s="2">
        <v>214.76726067366124</v>
      </c>
    </row>
    <row r="233" spans="1:5" x14ac:dyDescent="0.3">
      <c r="A233" s="1">
        <v>35643</v>
      </c>
      <c r="B233" s="2">
        <v>216.12456769233367</v>
      </c>
    </row>
    <row r="234" spans="1:5" x14ac:dyDescent="0.3">
      <c r="A234" s="1">
        <v>35674</v>
      </c>
      <c r="B234" s="2">
        <v>217.85325740683595</v>
      </c>
    </row>
    <row r="235" spans="1:5" x14ac:dyDescent="0.3">
      <c r="A235" s="1">
        <v>35704</v>
      </c>
      <c r="B235" s="2">
        <v>219.35685807545195</v>
      </c>
    </row>
    <row r="236" spans="1:5" x14ac:dyDescent="0.3">
      <c r="A236" s="1">
        <v>35735</v>
      </c>
      <c r="B236" s="2">
        <v>220.50322272123486</v>
      </c>
    </row>
    <row r="237" spans="1:5" x14ac:dyDescent="0.3">
      <c r="A237" s="1">
        <v>35765</v>
      </c>
      <c r="B237" s="2">
        <v>221.93938080099289</v>
      </c>
      <c r="C237" s="2">
        <f>AVERAGE(B226:B237)</f>
        <v>213.89940003745724</v>
      </c>
      <c r="D237" s="3">
        <f>((C237/C225)-1)*100</f>
        <v>9.0235323520929889</v>
      </c>
      <c r="E237" s="3">
        <f>((B237/B225)-1)*100</f>
        <v>8.8764051029966993</v>
      </c>
    </row>
    <row r="238" spans="1:5" x14ac:dyDescent="0.3">
      <c r="A238" s="1">
        <v>35796</v>
      </c>
      <c r="B238" s="2">
        <v>223.19529093466133</v>
      </c>
    </row>
    <row r="239" spans="1:5" x14ac:dyDescent="0.3">
      <c r="A239" s="1">
        <v>35827</v>
      </c>
      <c r="B239" s="2">
        <v>224.42420383084126</v>
      </c>
    </row>
    <row r="240" spans="1:5" x14ac:dyDescent="0.3">
      <c r="A240" s="1">
        <v>35855</v>
      </c>
      <c r="B240" s="2">
        <v>225.7156200774802</v>
      </c>
    </row>
    <row r="241" spans="1:5" x14ac:dyDescent="0.3">
      <c r="A241" s="1">
        <v>35886</v>
      </c>
      <c r="B241" s="2">
        <v>227.30256086608915</v>
      </c>
    </row>
    <row r="242" spans="1:5" x14ac:dyDescent="0.3">
      <c r="A242" s="1">
        <v>35916</v>
      </c>
      <c r="B242" s="2">
        <v>228.74547715532904</v>
      </c>
    </row>
    <row r="243" spans="1:5" x14ac:dyDescent="0.3">
      <c r="A243" s="1">
        <v>35947</v>
      </c>
      <c r="B243" s="2">
        <v>230.21536732355821</v>
      </c>
    </row>
    <row r="244" spans="1:5" x14ac:dyDescent="0.3">
      <c r="A244" s="1">
        <v>35977</v>
      </c>
      <c r="B244" s="2">
        <v>231.76334909971379</v>
      </c>
    </row>
    <row r="245" spans="1:5" x14ac:dyDescent="0.3">
      <c r="A245" s="1">
        <v>36008</v>
      </c>
      <c r="B245" s="2">
        <v>233.16641477352326</v>
      </c>
    </row>
    <row r="246" spans="1:5" x14ac:dyDescent="0.3">
      <c r="A246" s="1">
        <v>36039</v>
      </c>
      <c r="B246" s="2">
        <v>234.69016549649658</v>
      </c>
    </row>
    <row r="247" spans="1:5" x14ac:dyDescent="0.3">
      <c r="A247" s="1">
        <v>36069</v>
      </c>
      <c r="B247" s="2">
        <v>236.42907282520974</v>
      </c>
    </row>
    <row r="248" spans="1:5" x14ac:dyDescent="0.3">
      <c r="A248" s="1">
        <v>36100</v>
      </c>
      <c r="B248" s="2">
        <v>237.93873142867312</v>
      </c>
    </row>
    <row r="249" spans="1:5" x14ac:dyDescent="0.3">
      <c r="A249" s="1">
        <v>36130</v>
      </c>
      <c r="B249" s="2">
        <v>238.94133253975482</v>
      </c>
      <c r="C249" s="2">
        <f>AVERAGE(B238:B249)</f>
        <v>231.04396552927759</v>
      </c>
      <c r="D249" s="3">
        <f>((C249/C237)-1)*100</f>
        <v>8.0152471156151215</v>
      </c>
      <c r="E249" s="3">
        <f>((B249/B237)-1)*100</f>
        <v>7.6606286263396939</v>
      </c>
    </row>
    <row r="250" spans="1:5" x14ac:dyDescent="0.3">
      <c r="A250" s="1">
        <v>36161</v>
      </c>
      <c r="B250" s="2">
        <v>239.91100200955367</v>
      </c>
    </row>
    <row r="251" spans="1:5" x14ac:dyDescent="0.3">
      <c r="A251" s="1">
        <v>36192</v>
      </c>
      <c r="B251" s="2">
        <v>240.80965350299368</v>
      </c>
    </row>
    <row r="252" spans="1:5" x14ac:dyDescent="0.3">
      <c r="A252" s="1">
        <v>36220</v>
      </c>
      <c r="B252" s="2">
        <v>241.77962152790082</v>
      </c>
    </row>
    <row r="253" spans="1:5" x14ac:dyDescent="0.3">
      <c r="A253" s="1">
        <v>36251</v>
      </c>
      <c r="B253" s="2">
        <v>242.69175875311046</v>
      </c>
    </row>
    <row r="254" spans="1:5" x14ac:dyDescent="0.3">
      <c r="A254" s="1">
        <v>36281</v>
      </c>
      <c r="B254" s="2">
        <v>242.92907981615332</v>
      </c>
    </row>
    <row r="255" spans="1:5" x14ac:dyDescent="0.3">
      <c r="A255" s="1">
        <v>36312</v>
      </c>
      <c r="B255" s="2">
        <v>243.99479297109116</v>
      </c>
    </row>
    <row r="256" spans="1:5" x14ac:dyDescent="0.3">
      <c r="A256" s="1">
        <v>36342</v>
      </c>
      <c r="B256" s="2">
        <v>245.21068903473048</v>
      </c>
    </row>
    <row r="257" spans="1:5" x14ac:dyDescent="0.3">
      <c r="A257" s="1">
        <v>36373</v>
      </c>
      <c r="B257" s="2">
        <v>246.00491090846441</v>
      </c>
    </row>
    <row r="258" spans="1:5" x14ac:dyDescent="0.3">
      <c r="A258" s="1">
        <v>36404</v>
      </c>
      <c r="B258" s="2">
        <v>247.28663453071303</v>
      </c>
    </row>
    <row r="259" spans="1:5" x14ac:dyDescent="0.3">
      <c r="A259" s="1">
        <v>36434</v>
      </c>
      <c r="B259" s="2">
        <v>248.68673098517564</v>
      </c>
    </row>
    <row r="260" spans="1:5" x14ac:dyDescent="0.3">
      <c r="A260" s="1">
        <v>36465</v>
      </c>
      <c r="B260" s="2">
        <v>250.58995870040829</v>
      </c>
    </row>
    <row r="261" spans="1:5" x14ac:dyDescent="0.3">
      <c r="A261" s="1">
        <v>36495</v>
      </c>
      <c r="B261" s="2">
        <v>252.39909773533648</v>
      </c>
      <c r="C261" s="2">
        <f>AVERAGE(B250:B261)</f>
        <v>245.19116087296925</v>
      </c>
      <c r="D261" s="3">
        <f>((C261/C249)-1)*100</f>
        <v>6.123161585840653</v>
      </c>
      <c r="E261" s="3">
        <f>((B261/B249)-1)*100</f>
        <v>5.6322466492240597</v>
      </c>
    </row>
    <row r="262" spans="1:5" x14ac:dyDescent="0.3">
      <c r="A262" s="1">
        <v>36526</v>
      </c>
      <c r="B262" s="2">
        <v>251.66835204826867</v>
      </c>
    </row>
    <row r="263" spans="1:5" x14ac:dyDescent="0.3">
      <c r="A263" s="1">
        <v>36557</v>
      </c>
      <c r="B263" s="2">
        <v>252.99804112742615</v>
      </c>
    </row>
    <row r="264" spans="1:5" x14ac:dyDescent="0.3">
      <c r="A264" s="1">
        <v>36586</v>
      </c>
      <c r="B264" s="2">
        <v>254.57399692983188</v>
      </c>
    </row>
    <row r="265" spans="1:5" x14ac:dyDescent="0.3">
      <c r="A265" s="1">
        <v>36617</v>
      </c>
      <c r="B265" s="2">
        <v>255.93919531968621</v>
      </c>
    </row>
    <row r="266" spans="1:5" x14ac:dyDescent="0.3">
      <c r="A266" s="1">
        <v>36647</v>
      </c>
      <c r="B266" s="2">
        <v>257.39216957012718</v>
      </c>
    </row>
    <row r="267" spans="1:5" x14ac:dyDescent="0.3">
      <c r="A267" s="1">
        <v>36678</v>
      </c>
      <c r="B267" s="2">
        <v>259.27402458785957</v>
      </c>
    </row>
    <row r="268" spans="1:5" x14ac:dyDescent="0.3">
      <c r="A268" s="1">
        <v>36708</v>
      </c>
      <c r="B268" s="2">
        <v>259.98759435316174</v>
      </c>
    </row>
    <row r="269" spans="1:5" x14ac:dyDescent="0.3">
      <c r="A269" s="1">
        <v>36739</v>
      </c>
      <c r="B269" s="2">
        <v>260.50721937693788</v>
      </c>
    </row>
    <row r="270" spans="1:5" x14ac:dyDescent="0.3">
      <c r="A270" s="1">
        <v>36770</v>
      </c>
      <c r="B270" s="2">
        <v>261.69892174452491</v>
      </c>
    </row>
    <row r="271" spans="1:5" x14ac:dyDescent="0.3">
      <c r="A271" s="1">
        <v>36800</v>
      </c>
      <c r="B271" s="2">
        <v>262.7456558717289</v>
      </c>
    </row>
    <row r="272" spans="1:5" x14ac:dyDescent="0.3">
      <c r="A272" s="1">
        <v>36831</v>
      </c>
      <c r="B272" s="2">
        <v>263.29897919512456</v>
      </c>
    </row>
    <row r="273" spans="1:5" x14ac:dyDescent="0.3">
      <c r="A273" s="1">
        <v>36861</v>
      </c>
      <c r="B273" s="2">
        <v>264.05100271838393</v>
      </c>
      <c r="C273" s="2">
        <f>AVERAGE(B262:B273)</f>
        <v>258.67792940358845</v>
      </c>
      <c r="D273" s="3">
        <f>((C273/C261)-1)*100</f>
        <v>5.5005117160836559</v>
      </c>
      <c r="E273" s="3">
        <f>((B273/B261)-1)*100</f>
        <v>4.6164606322268043</v>
      </c>
    </row>
    <row r="274" spans="1:5" x14ac:dyDescent="0.3">
      <c r="A274" s="1">
        <v>36892</v>
      </c>
      <c r="B274" s="2">
        <v>265.56733994499689</v>
      </c>
    </row>
    <row r="275" spans="1:5" x14ac:dyDescent="0.3">
      <c r="A275" s="1">
        <v>36923</v>
      </c>
      <c r="B275" s="2">
        <v>265.71135459042796</v>
      </c>
    </row>
    <row r="276" spans="1:5" x14ac:dyDescent="0.3">
      <c r="A276" s="1">
        <v>36951</v>
      </c>
      <c r="B276" s="2">
        <v>265.60745347392418</v>
      </c>
    </row>
    <row r="277" spans="1:5" x14ac:dyDescent="0.3">
      <c r="A277" s="1">
        <v>36982</v>
      </c>
      <c r="B277" s="2">
        <v>264.95963684117851</v>
      </c>
    </row>
    <row r="278" spans="1:5" x14ac:dyDescent="0.3">
      <c r="A278" s="1">
        <v>37012</v>
      </c>
      <c r="B278" s="2">
        <v>263.60710748651468</v>
      </c>
    </row>
    <row r="279" spans="1:5" x14ac:dyDescent="0.3">
      <c r="A279" s="1">
        <v>37043</v>
      </c>
      <c r="B279" s="2">
        <v>262.71961631898841</v>
      </c>
    </row>
    <row r="280" spans="1:5" x14ac:dyDescent="0.3">
      <c r="A280" s="1">
        <v>37073</v>
      </c>
      <c r="B280" s="2">
        <v>260.9119898223741</v>
      </c>
    </row>
    <row r="281" spans="1:5" x14ac:dyDescent="0.3">
      <c r="A281" s="1">
        <v>37104</v>
      </c>
      <c r="B281" s="2">
        <v>259.2088232209357</v>
      </c>
    </row>
    <row r="282" spans="1:5" x14ac:dyDescent="0.3">
      <c r="A282" s="1">
        <v>37135</v>
      </c>
      <c r="B282" s="2">
        <v>257.55434996402573</v>
      </c>
    </row>
    <row r="283" spans="1:5" x14ac:dyDescent="0.3">
      <c r="A283" s="1">
        <v>37165</v>
      </c>
      <c r="B283" s="2">
        <v>255.0895958102013</v>
      </c>
    </row>
    <row r="284" spans="1:5" x14ac:dyDescent="0.3">
      <c r="A284" s="1">
        <v>37196</v>
      </c>
      <c r="B284" s="2">
        <v>253.35191868663634</v>
      </c>
    </row>
    <row r="285" spans="1:5" x14ac:dyDescent="0.3">
      <c r="A285" s="1">
        <v>37226</v>
      </c>
      <c r="B285" s="2">
        <v>252.07702334936752</v>
      </c>
      <c r="C285" s="2">
        <f>AVERAGE(B274:B285)</f>
        <v>260.53051745913098</v>
      </c>
      <c r="D285" s="3">
        <f>((C285/C273)-1)*100</f>
        <v>0.7161755391400737</v>
      </c>
      <c r="E285" s="3">
        <f>((B285/B273)-1)*100</f>
        <v>-4.5347221732715433</v>
      </c>
    </row>
    <row r="286" spans="1:5" x14ac:dyDescent="0.3">
      <c r="A286" s="1">
        <v>37257</v>
      </c>
      <c r="B286" s="2">
        <v>251.60203230055171</v>
      </c>
    </row>
    <row r="287" spans="1:5" x14ac:dyDescent="0.3">
      <c r="A287" s="1">
        <v>37288</v>
      </c>
      <c r="B287" s="2">
        <v>251.49932792972413</v>
      </c>
    </row>
    <row r="288" spans="1:5" x14ac:dyDescent="0.3">
      <c r="A288" s="1">
        <v>37316</v>
      </c>
      <c r="B288" s="2">
        <v>251.41116086230838</v>
      </c>
    </row>
    <row r="289" spans="1:5" x14ac:dyDescent="0.3">
      <c r="A289" s="1">
        <v>37347</v>
      </c>
      <c r="B289" s="2">
        <v>251.28586471911615</v>
      </c>
    </row>
    <row r="290" spans="1:5" x14ac:dyDescent="0.3">
      <c r="A290" s="1">
        <v>37377</v>
      </c>
      <c r="B290" s="2">
        <v>251.31009894257645</v>
      </c>
    </row>
    <row r="291" spans="1:5" x14ac:dyDescent="0.3">
      <c r="A291" s="1">
        <v>37408</v>
      </c>
      <c r="B291" s="2">
        <v>250.94400750953301</v>
      </c>
    </row>
    <row r="292" spans="1:5" x14ac:dyDescent="0.3">
      <c r="A292" s="1">
        <v>37438</v>
      </c>
      <c r="B292" s="2">
        <v>250.49412496728021</v>
      </c>
    </row>
    <row r="293" spans="1:5" x14ac:dyDescent="0.3">
      <c r="A293" s="1">
        <v>37469</v>
      </c>
      <c r="B293" s="2">
        <v>250.29573859750113</v>
      </c>
    </row>
    <row r="294" spans="1:5" x14ac:dyDescent="0.3">
      <c r="A294" s="1">
        <v>37500</v>
      </c>
      <c r="B294" s="2">
        <v>250.27605019602282</v>
      </c>
    </row>
    <row r="295" spans="1:5" x14ac:dyDescent="0.3">
      <c r="A295" s="1">
        <v>37530</v>
      </c>
      <c r="B295" s="2">
        <v>249.93096090849272</v>
      </c>
    </row>
    <row r="296" spans="1:5" x14ac:dyDescent="0.3">
      <c r="A296" s="1">
        <v>37561</v>
      </c>
      <c r="B296" s="2">
        <v>249.58086446175679</v>
      </c>
    </row>
    <row r="297" spans="1:5" x14ac:dyDescent="0.3">
      <c r="A297" s="1">
        <v>37591</v>
      </c>
      <c r="B297" s="2">
        <v>249.10088489112775</v>
      </c>
      <c r="C297" s="2">
        <f>AVERAGE(B286:B297)</f>
        <v>250.6442596904993</v>
      </c>
      <c r="D297" s="3">
        <f>((C297/C285)-1)*100</f>
        <v>-3.7946640052187064</v>
      </c>
      <c r="E297" s="3">
        <f>((B297/B285)-1)*100</f>
        <v>-1.1806464622184043</v>
      </c>
    </row>
    <row r="298" spans="1:5" x14ac:dyDescent="0.3">
      <c r="A298" s="1">
        <v>37622</v>
      </c>
      <c r="B298" s="2">
        <v>248.8866604020489</v>
      </c>
    </row>
    <row r="299" spans="1:5" x14ac:dyDescent="0.3">
      <c r="A299" s="1">
        <v>37653</v>
      </c>
      <c r="B299" s="2">
        <v>248.38960933669378</v>
      </c>
    </row>
    <row r="300" spans="1:5" x14ac:dyDescent="0.3">
      <c r="A300" s="1">
        <v>37681</v>
      </c>
      <c r="B300" s="2">
        <v>248.00124418840775</v>
      </c>
    </row>
    <row r="301" spans="1:5" x14ac:dyDescent="0.3">
      <c r="A301" s="1">
        <v>37712</v>
      </c>
      <c r="B301" s="2">
        <v>247.78089171643188</v>
      </c>
    </row>
    <row r="302" spans="1:5" x14ac:dyDescent="0.3">
      <c r="A302" s="1">
        <v>37742</v>
      </c>
      <c r="B302" s="2">
        <v>247.61690209559521</v>
      </c>
    </row>
    <row r="303" spans="1:5" x14ac:dyDescent="0.3">
      <c r="A303" s="1">
        <v>37773</v>
      </c>
      <c r="B303" s="2">
        <v>247.4341019932821</v>
      </c>
    </row>
    <row r="304" spans="1:5" x14ac:dyDescent="0.3">
      <c r="A304" s="1">
        <v>37803</v>
      </c>
      <c r="B304" s="2">
        <v>247.33006071205824</v>
      </c>
    </row>
    <row r="305" spans="1:5" x14ac:dyDescent="0.3">
      <c r="A305" s="1">
        <v>37834</v>
      </c>
      <c r="B305" s="2">
        <v>247.84948858845314</v>
      </c>
    </row>
    <row r="306" spans="1:5" x14ac:dyDescent="0.3">
      <c r="A306" s="1">
        <v>37865</v>
      </c>
      <c r="B306" s="2">
        <v>249.00975119822903</v>
      </c>
    </row>
    <row r="307" spans="1:5" x14ac:dyDescent="0.3">
      <c r="A307" s="1">
        <v>37895</v>
      </c>
      <c r="B307" s="2">
        <v>249.99471498170064</v>
      </c>
    </row>
    <row r="308" spans="1:5" x14ac:dyDescent="0.3">
      <c r="A308" s="1">
        <v>37926</v>
      </c>
      <c r="B308" s="2">
        <v>251.07794212533355</v>
      </c>
    </row>
    <row r="309" spans="1:5" x14ac:dyDescent="0.3">
      <c r="A309" s="1">
        <v>37956</v>
      </c>
      <c r="B309" s="2">
        <v>252.04093293081033</v>
      </c>
      <c r="C309" s="2">
        <f>AVERAGE(B298:B309)</f>
        <v>248.78435835575374</v>
      </c>
      <c r="D309" s="3">
        <f>((C309/C297)-1)*100</f>
        <v>-0.7420482468029399</v>
      </c>
      <c r="E309" s="3">
        <f>((B309/B297)-1)*100</f>
        <v>1.1802639886115074</v>
      </c>
    </row>
    <row r="310" spans="1:5" x14ac:dyDescent="0.3">
      <c r="A310" s="1">
        <v>37987</v>
      </c>
      <c r="B310" s="2">
        <v>253.32360608566336</v>
      </c>
    </row>
    <row r="311" spans="1:5" x14ac:dyDescent="0.3">
      <c r="A311" s="1">
        <v>38018</v>
      </c>
      <c r="B311" s="2">
        <v>254.2941116305378</v>
      </c>
    </row>
    <row r="312" spans="1:5" x14ac:dyDescent="0.3">
      <c r="A312" s="1">
        <v>38047</v>
      </c>
      <c r="B312" s="2">
        <v>255.62136080327548</v>
      </c>
    </row>
    <row r="313" spans="1:5" x14ac:dyDescent="0.3">
      <c r="A313" s="1">
        <v>38078</v>
      </c>
      <c r="B313" s="2">
        <v>256.4375258598796</v>
      </c>
    </row>
    <row r="314" spans="1:5" x14ac:dyDescent="0.3">
      <c r="A314" s="1">
        <v>38108</v>
      </c>
      <c r="B314" s="2">
        <v>257.36884963566001</v>
      </c>
    </row>
    <row r="315" spans="1:5" x14ac:dyDescent="0.3">
      <c r="A315" s="1">
        <v>38139</v>
      </c>
      <c r="B315" s="2">
        <v>258.32612355135882</v>
      </c>
    </row>
    <row r="316" spans="1:5" x14ac:dyDescent="0.3">
      <c r="A316" s="1">
        <v>38169</v>
      </c>
      <c r="B316" s="2">
        <v>259.88536537308511</v>
      </c>
    </row>
    <row r="317" spans="1:5" x14ac:dyDescent="0.3">
      <c r="A317" s="1">
        <v>38200</v>
      </c>
      <c r="B317" s="2">
        <v>260.93555613274015</v>
      </c>
    </row>
    <row r="318" spans="1:5" x14ac:dyDescent="0.3">
      <c r="A318" s="1">
        <v>38231</v>
      </c>
      <c r="B318" s="2">
        <v>261.99978079407077</v>
      </c>
    </row>
    <row r="319" spans="1:5" x14ac:dyDescent="0.3">
      <c r="A319" s="1">
        <v>38261</v>
      </c>
      <c r="B319" s="2">
        <v>263.1436479743586</v>
      </c>
    </row>
    <row r="320" spans="1:5" x14ac:dyDescent="0.3">
      <c r="A320" s="1">
        <v>38292</v>
      </c>
      <c r="B320" s="2">
        <v>263.88179912916041</v>
      </c>
    </row>
    <row r="321" spans="1:5" x14ac:dyDescent="0.3">
      <c r="A321" s="1">
        <v>38322</v>
      </c>
      <c r="B321" s="2">
        <v>264.77913062035412</v>
      </c>
      <c r="C321" s="2">
        <f>AVERAGE(B310:B321)</f>
        <v>259.16640479917868</v>
      </c>
      <c r="D321" s="3">
        <f>((C321/C309)-1)*100</f>
        <v>4.1731106055224565</v>
      </c>
      <c r="E321" s="3">
        <f>((B321/B309)-1)*100</f>
        <v>5.0540194171716735</v>
      </c>
    </row>
    <row r="322" spans="1:5" x14ac:dyDescent="0.3">
      <c r="A322" s="1">
        <v>38353</v>
      </c>
      <c r="B322" s="2">
        <v>265.79136144433318</v>
      </c>
    </row>
    <row r="323" spans="1:5" x14ac:dyDescent="0.3">
      <c r="A323" s="1">
        <v>38384</v>
      </c>
      <c r="B323" s="2">
        <v>267.15759456630053</v>
      </c>
    </row>
    <row r="324" spans="1:5" x14ac:dyDescent="0.3">
      <c r="A324" s="1">
        <v>38412</v>
      </c>
      <c r="B324" s="2">
        <v>268.64302646713656</v>
      </c>
    </row>
    <row r="325" spans="1:5" x14ac:dyDescent="0.3">
      <c r="A325" s="1">
        <v>38443</v>
      </c>
      <c r="B325" s="2">
        <v>270.61124123300317</v>
      </c>
    </row>
    <row r="326" spans="1:5" x14ac:dyDescent="0.3">
      <c r="A326" s="1">
        <v>38473</v>
      </c>
      <c r="B326" s="2">
        <v>272.37496869648868</v>
      </c>
    </row>
    <row r="327" spans="1:5" x14ac:dyDescent="0.3">
      <c r="A327" s="1">
        <v>38504</v>
      </c>
      <c r="B327" s="2">
        <v>274.34605510301225</v>
      </c>
    </row>
    <row r="328" spans="1:5" x14ac:dyDescent="0.3">
      <c r="A328" s="1">
        <v>38534</v>
      </c>
      <c r="B328" s="2">
        <v>276.68942466041813</v>
      </c>
    </row>
    <row r="329" spans="1:5" x14ac:dyDescent="0.3">
      <c r="A329" s="1">
        <v>38565</v>
      </c>
      <c r="B329" s="2">
        <v>278.5449117889014</v>
      </c>
    </row>
    <row r="330" spans="1:5" x14ac:dyDescent="0.3">
      <c r="A330" s="1">
        <v>38596</v>
      </c>
      <c r="B330" s="2">
        <v>280.49836298133368</v>
      </c>
    </row>
    <row r="331" spans="1:5" x14ac:dyDescent="0.3">
      <c r="A331" s="1">
        <v>38626</v>
      </c>
      <c r="B331" s="2">
        <v>281.48209314234435</v>
      </c>
    </row>
    <row r="332" spans="1:5" x14ac:dyDescent="0.3">
      <c r="A332" s="1">
        <v>38657</v>
      </c>
      <c r="B332" s="2">
        <v>283.05089976174952</v>
      </c>
    </row>
    <row r="333" spans="1:5" x14ac:dyDescent="0.3">
      <c r="A333" s="1">
        <v>38687</v>
      </c>
      <c r="B333" s="2">
        <v>284.72734214016884</v>
      </c>
      <c r="C333" s="2">
        <f>AVERAGE(B322:B333)</f>
        <v>275.32644016543253</v>
      </c>
      <c r="D333" s="3">
        <f>((C333/C321)-1)*100</f>
        <v>6.2353897214323828</v>
      </c>
      <c r="E333" s="3">
        <f>((B333/B321)-1)*100</f>
        <v>7.5339062686238911</v>
      </c>
    </row>
    <row r="334" spans="1:5" x14ac:dyDescent="0.3">
      <c r="A334" s="1">
        <v>38718</v>
      </c>
      <c r="B334" s="2">
        <v>286.55591282522084</v>
      </c>
    </row>
    <row r="335" spans="1:5" x14ac:dyDescent="0.3">
      <c r="A335" s="1">
        <v>38749</v>
      </c>
      <c r="B335" s="2">
        <v>288.56980154078519</v>
      </c>
    </row>
    <row r="336" spans="1:5" x14ac:dyDescent="0.3">
      <c r="A336" s="1">
        <v>38777</v>
      </c>
      <c r="B336" s="2">
        <v>290.31433646997164</v>
      </c>
    </row>
    <row r="337" spans="1:5" x14ac:dyDescent="0.3">
      <c r="A337" s="1">
        <v>38808</v>
      </c>
      <c r="B337" s="2">
        <v>291.84123250683047</v>
      </c>
    </row>
    <row r="338" spans="1:5" x14ac:dyDescent="0.3">
      <c r="A338" s="1">
        <v>38838</v>
      </c>
      <c r="B338" s="2">
        <v>293.26027259445016</v>
      </c>
    </row>
    <row r="339" spans="1:5" x14ac:dyDescent="0.3">
      <c r="A339" s="1">
        <v>38869</v>
      </c>
      <c r="B339" s="2">
        <v>295.11103093061473</v>
      </c>
    </row>
    <row r="340" spans="1:5" x14ac:dyDescent="0.3">
      <c r="A340" s="1">
        <v>38899</v>
      </c>
      <c r="B340" s="2">
        <v>296.56221249171551</v>
      </c>
    </row>
    <row r="341" spans="1:5" x14ac:dyDescent="0.3">
      <c r="A341" s="1">
        <v>38930</v>
      </c>
      <c r="B341" s="2">
        <v>298.40943415619984</v>
      </c>
    </row>
    <row r="342" spans="1:5" x14ac:dyDescent="0.3">
      <c r="A342" s="1">
        <v>38961</v>
      </c>
      <c r="B342" s="2">
        <v>300.33901647570667</v>
      </c>
    </row>
    <row r="343" spans="1:5" x14ac:dyDescent="0.3">
      <c r="A343" s="1">
        <v>38991</v>
      </c>
      <c r="B343" s="2">
        <v>302.00266838767698</v>
      </c>
    </row>
    <row r="344" spans="1:5" x14ac:dyDescent="0.3">
      <c r="A344" s="1">
        <v>39022</v>
      </c>
      <c r="B344" s="2">
        <v>304.08984407920906</v>
      </c>
    </row>
    <row r="345" spans="1:5" x14ac:dyDescent="0.3">
      <c r="A345" s="1">
        <v>39052</v>
      </c>
      <c r="B345" s="2">
        <v>305.81690066131199</v>
      </c>
      <c r="C345" s="2">
        <f>AVERAGE(B334:B345)</f>
        <v>296.07272192664107</v>
      </c>
      <c r="D345" s="3">
        <f>((C345/C333)-1)*100</f>
        <v>7.5351578107583528</v>
      </c>
      <c r="E345" s="3">
        <f>((B345/B333)-1)*100</f>
        <v>7.4069312636511508</v>
      </c>
    </row>
    <row r="346" spans="1:5" x14ac:dyDescent="0.3">
      <c r="A346" s="1">
        <v>39083</v>
      </c>
      <c r="B346" s="2">
        <v>307.97478906298636</v>
      </c>
    </row>
    <row r="347" spans="1:5" x14ac:dyDescent="0.3">
      <c r="A347" s="1">
        <v>39114</v>
      </c>
      <c r="B347" s="2">
        <v>310.20297759947613</v>
      </c>
    </row>
    <row r="348" spans="1:5" x14ac:dyDescent="0.3">
      <c r="A348" s="1">
        <v>39142</v>
      </c>
      <c r="B348" s="2">
        <v>312.78089065830005</v>
      </c>
    </row>
    <row r="349" spans="1:5" x14ac:dyDescent="0.3">
      <c r="A349" s="1">
        <v>39173</v>
      </c>
      <c r="B349" s="2">
        <v>314.52425623520901</v>
      </c>
    </row>
    <row r="350" spans="1:5" x14ac:dyDescent="0.3">
      <c r="A350" s="1">
        <v>39203</v>
      </c>
      <c r="B350" s="2">
        <v>315.97960264967691</v>
      </c>
    </row>
    <row r="351" spans="1:5" x14ac:dyDescent="0.3">
      <c r="A351" s="1">
        <v>39234</v>
      </c>
      <c r="B351" s="2">
        <v>317.25417626547625</v>
      </c>
    </row>
    <row r="352" spans="1:5" x14ac:dyDescent="0.3">
      <c r="A352" s="1">
        <v>39264</v>
      </c>
      <c r="B352" s="2">
        <v>317.88709939828152</v>
      </c>
    </row>
    <row r="353" spans="1:5" x14ac:dyDescent="0.3">
      <c r="A353" s="1">
        <v>39295</v>
      </c>
      <c r="B353" s="2">
        <v>319.26298913247575</v>
      </c>
    </row>
    <row r="354" spans="1:5" x14ac:dyDescent="0.3">
      <c r="A354" s="1">
        <v>39326</v>
      </c>
      <c r="B354" s="2">
        <v>320.80483525393572</v>
      </c>
    </row>
    <row r="355" spans="1:5" x14ac:dyDescent="0.3">
      <c r="A355" s="1">
        <v>39356</v>
      </c>
      <c r="B355" s="2">
        <v>322.02509077935599</v>
      </c>
    </row>
    <row r="356" spans="1:5" x14ac:dyDescent="0.3">
      <c r="A356" s="1">
        <v>39387</v>
      </c>
      <c r="B356" s="2">
        <v>323.73039665975966</v>
      </c>
    </row>
    <row r="357" spans="1:5" x14ac:dyDescent="0.3">
      <c r="A357" s="1">
        <v>39417</v>
      </c>
      <c r="B357" s="2">
        <v>325.28816286112919</v>
      </c>
      <c r="C357" s="2">
        <f>AVERAGE(B346:B357)</f>
        <v>317.30960554633862</v>
      </c>
      <c r="D357" s="3">
        <f>((C357/C345)-1)*100</f>
        <v>7.1728606004302753</v>
      </c>
      <c r="E357" s="3">
        <f>((B357/B345)-1)*100</f>
        <v>6.366967344745067</v>
      </c>
    </row>
    <row r="358" spans="1:5" x14ac:dyDescent="0.3">
      <c r="A358" s="1">
        <v>39448</v>
      </c>
      <c r="B358" s="2">
        <v>326.96822862039369</v>
      </c>
    </row>
    <row r="359" spans="1:5" x14ac:dyDescent="0.3">
      <c r="A359" s="1">
        <v>39479</v>
      </c>
      <c r="B359" s="2">
        <v>328.14374582615903</v>
      </c>
    </row>
    <row r="360" spans="1:5" x14ac:dyDescent="0.3">
      <c r="A360" s="1">
        <v>39508</v>
      </c>
      <c r="B360" s="2">
        <v>328.18047414309956</v>
      </c>
    </row>
    <row r="361" spans="1:5" x14ac:dyDescent="0.3">
      <c r="A361" s="1">
        <v>39539</v>
      </c>
      <c r="B361" s="2">
        <v>328.5053255280032</v>
      </c>
    </row>
    <row r="362" spans="1:5" x14ac:dyDescent="0.3">
      <c r="A362" s="1">
        <v>39569</v>
      </c>
      <c r="B362" s="2">
        <v>328.98302911343217</v>
      </c>
    </row>
    <row r="363" spans="1:5" x14ac:dyDescent="0.3">
      <c r="A363" s="1">
        <v>39600</v>
      </c>
      <c r="B363" s="2">
        <v>328.59726156202254</v>
      </c>
    </row>
    <row r="364" spans="1:5" x14ac:dyDescent="0.3">
      <c r="A364" s="1">
        <v>39630</v>
      </c>
      <c r="B364" s="2">
        <v>328.24790977381474</v>
      </c>
    </row>
    <row r="365" spans="1:5" x14ac:dyDescent="0.3">
      <c r="A365" s="1">
        <v>39661</v>
      </c>
      <c r="B365" s="2">
        <v>327.5780568810294</v>
      </c>
    </row>
    <row r="366" spans="1:5" x14ac:dyDescent="0.3">
      <c r="A366" s="1">
        <v>39692</v>
      </c>
      <c r="B366" s="2">
        <v>326.65599704216294</v>
      </c>
    </row>
    <row r="367" spans="1:5" x14ac:dyDescent="0.3">
      <c r="A367" s="1">
        <v>39722</v>
      </c>
      <c r="B367" s="2">
        <v>325.46078182801597</v>
      </c>
    </row>
    <row r="368" spans="1:5" x14ac:dyDescent="0.3">
      <c r="A368" s="1">
        <v>39753</v>
      </c>
      <c r="B368" s="2">
        <v>323.34261694244043</v>
      </c>
    </row>
    <row r="369" spans="1:5" x14ac:dyDescent="0.3">
      <c r="A369" s="1">
        <v>39783</v>
      </c>
      <c r="B369" s="2">
        <v>321.22279831079584</v>
      </c>
      <c r="C369" s="2">
        <f>AVERAGE(B358:B369)</f>
        <v>326.8238521309475</v>
      </c>
      <c r="D369" s="3">
        <f>((C369/C357)-1)*100</f>
        <v>2.9984111474430142</v>
      </c>
      <c r="E369" s="3">
        <f>((B369/B357)-1)*100</f>
        <v>-1.2497732824261809</v>
      </c>
    </row>
    <row r="370" spans="1:5" x14ac:dyDescent="0.3">
      <c r="A370" s="1">
        <v>39814</v>
      </c>
      <c r="B370" s="2">
        <v>318.60504759213677</v>
      </c>
    </row>
    <row r="371" spans="1:5" x14ac:dyDescent="0.3">
      <c r="A371" s="1">
        <v>39845</v>
      </c>
      <c r="B371" s="2">
        <v>315.9942262368051</v>
      </c>
    </row>
    <row r="372" spans="1:5" x14ac:dyDescent="0.3">
      <c r="A372" s="1">
        <v>39873</v>
      </c>
      <c r="B372" s="2">
        <v>314.13648428575749</v>
      </c>
    </row>
    <row r="373" spans="1:5" x14ac:dyDescent="0.3">
      <c r="A373" s="1">
        <v>39904</v>
      </c>
      <c r="B373" s="2">
        <v>312.52012142235429</v>
      </c>
    </row>
    <row r="374" spans="1:5" x14ac:dyDescent="0.3">
      <c r="A374" s="1">
        <v>39934</v>
      </c>
      <c r="B374" s="2">
        <v>309.35375455708572</v>
      </c>
    </row>
    <row r="375" spans="1:5" x14ac:dyDescent="0.3">
      <c r="A375" s="1">
        <v>39965</v>
      </c>
      <c r="B375" s="2">
        <v>308.49443461808738</v>
      </c>
    </row>
    <row r="376" spans="1:5" x14ac:dyDescent="0.3">
      <c r="A376" s="1">
        <v>39995</v>
      </c>
      <c r="B376" s="2">
        <v>307.91621221862198</v>
      </c>
    </row>
    <row r="377" spans="1:5" x14ac:dyDescent="0.3">
      <c r="A377" s="1">
        <v>40026</v>
      </c>
      <c r="B377" s="2">
        <v>307.23615421432436</v>
      </c>
    </row>
    <row r="378" spans="1:5" x14ac:dyDescent="0.3">
      <c r="A378" s="1">
        <v>40057</v>
      </c>
      <c r="B378" s="2">
        <v>307.08937445507053</v>
      </c>
    </row>
    <row r="379" spans="1:5" x14ac:dyDescent="0.3">
      <c r="A379" s="1">
        <v>40087</v>
      </c>
      <c r="B379" s="2">
        <v>307.2858173757474</v>
      </c>
    </row>
    <row r="380" spans="1:5" x14ac:dyDescent="0.3">
      <c r="A380" s="1">
        <v>40118</v>
      </c>
      <c r="B380" s="2">
        <v>307.39930198221924</v>
      </c>
    </row>
    <row r="381" spans="1:5" x14ac:dyDescent="0.3">
      <c r="A381" s="1">
        <v>40148</v>
      </c>
      <c r="B381" s="2">
        <v>307.83098907694898</v>
      </c>
      <c r="C381" s="2">
        <f>AVERAGE(B370:B381)</f>
        <v>310.32182650292992</v>
      </c>
      <c r="D381" s="3">
        <f>((C381/C369)-1)*100</f>
        <v>-5.049210919099556</v>
      </c>
      <c r="E381" s="3">
        <f>((B381/B369)-1)*100</f>
        <v>-4.1690095797278222</v>
      </c>
    </row>
    <row r="382" spans="1:5" x14ac:dyDescent="0.3">
      <c r="A382" s="1">
        <v>40179</v>
      </c>
      <c r="B382" s="2">
        <v>309.03571102190608</v>
      </c>
    </row>
    <row r="383" spans="1:5" x14ac:dyDescent="0.3">
      <c r="A383" s="1">
        <v>40210</v>
      </c>
      <c r="B383" s="2">
        <v>309.82882513733728</v>
      </c>
    </row>
    <row r="384" spans="1:5" x14ac:dyDescent="0.3">
      <c r="A384" s="1">
        <v>40238</v>
      </c>
      <c r="B384" s="2">
        <v>311.24170464720913</v>
      </c>
    </row>
    <row r="385" spans="1:5" x14ac:dyDescent="0.3">
      <c r="A385" s="1">
        <v>40269</v>
      </c>
      <c r="B385" s="2">
        <v>313.17050849188814</v>
      </c>
    </row>
    <row r="386" spans="1:5" x14ac:dyDescent="0.3">
      <c r="A386" s="1">
        <v>40299</v>
      </c>
      <c r="B386" s="2">
        <v>315.17644738512564</v>
      </c>
    </row>
    <row r="387" spans="1:5" x14ac:dyDescent="0.3">
      <c r="A387" s="1">
        <v>40330</v>
      </c>
      <c r="B387" s="2">
        <v>316.82797111684067</v>
      </c>
    </row>
    <row r="388" spans="1:5" x14ac:dyDescent="0.3">
      <c r="A388" s="1">
        <v>40360</v>
      </c>
      <c r="B388" s="2">
        <v>317.94391920864143</v>
      </c>
    </row>
    <row r="389" spans="1:5" x14ac:dyDescent="0.3">
      <c r="A389" s="1">
        <v>40391</v>
      </c>
      <c r="B389" s="2">
        <v>319.18048154672834</v>
      </c>
    </row>
    <row r="390" spans="1:5" x14ac:dyDescent="0.3">
      <c r="A390" s="1">
        <v>40422</v>
      </c>
      <c r="B390" s="2">
        <v>320.05110824829598</v>
      </c>
    </row>
    <row r="391" spans="1:5" x14ac:dyDescent="0.3">
      <c r="A391" s="1">
        <v>40452</v>
      </c>
      <c r="B391" s="2">
        <v>321.73435219077965</v>
      </c>
    </row>
    <row r="392" spans="1:5" x14ac:dyDescent="0.3">
      <c r="A392" s="1">
        <v>40483</v>
      </c>
      <c r="B392" s="2">
        <v>323.16578670711925</v>
      </c>
    </row>
    <row r="393" spans="1:5" x14ac:dyDescent="0.3">
      <c r="A393" s="1">
        <v>40513</v>
      </c>
      <c r="B393" s="2">
        <v>324.59710272916789</v>
      </c>
      <c r="C393" s="2">
        <f>AVERAGE(B382:B393)</f>
        <v>316.82949320258666</v>
      </c>
      <c r="D393" s="3">
        <f>((C393/C381)-1)*100</f>
        <v>2.0970702489711224</v>
      </c>
      <c r="E393" s="3">
        <f>((B393/B381)-1)*100</f>
        <v>5.4465321059758098</v>
      </c>
    </row>
    <row r="394" spans="1:5" x14ac:dyDescent="0.3">
      <c r="A394" s="1">
        <v>40544</v>
      </c>
      <c r="B394" s="2">
        <v>325.94215408397736</v>
      </c>
    </row>
    <row r="395" spans="1:5" x14ac:dyDescent="0.3">
      <c r="A395" s="1">
        <v>40575</v>
      </c>
      <c r="B395" s="2">
        <v>327.28581622566384</v>
      </c>
    </row>
    <row r="396" spans="1:5" x14ac:dyDescent="0.3">
      <c r="A396" s="1">
        <v>40603</v>
      </c>
      <c r="B396" s="2">
        <v>329.06136033125267</v>
      </c>
    </row>
    <row r="397" spans="1:5" x14ac:dyDescent="0.3">
      <c r="A397" s="1">
        <v>40634</v>
      </c>
      <c r="B397" s="2">
        <v>330.88685957950599</v>
      </c>
    </row>
    <row r="398" spans="1:5" x14ac:dyDescent="0.3">
      <c r="A398" s="1">
        <v>40664</v>
      </c>
      <c r="B398" s="2">
        <v>332.27413787218956</v>
      </c>
    </row>
    <row r="399" spans="1:5" x14ac:dyDescent="0.3">
      <c r="A399" s="1">
        <v>40695</v>
      </c>
      <c r="B399" s="2">
        <v>333.47231864133596</v>
      </c>
    </row>
    <row r="400" spans="1:5" x14ac:dyDescent="0.3">
      <c r="A400" s="1">
        <v>40725</v>
      </c>
      <c r="B400" s="2">
        <v>334.90259080471338</v>
      </c>
    </row>
    <row r="401" spans="1:5" x14ac:dyDescent="0.3">
      <c r="A401" s="1">
        <v>40756</v>
      </c>
      <c r="B401" s="2">
        <v>336.37437386228481</v>
      </c>
    </row>
    <row r="402" spans="1:5" x14ac:dyDescent="0.3">
      <c r="A402" s="1">
        <v>40787</v>
      </c>
      <c r="B402" s="2">
        <v>338.15380242317985</v>
      </c>
    </row>
    <row r="403" spans="1:5" x14ac:dyDescent="0.3">
      <c r="A403" s="1">
        <v>40817</v>
      </c>
      <c r="B403" s="2">
        <v>339.06478525543298</v>
      </c>
    </row>
    <row r="404" spans="1:5" x14ac:dyDescent="0.3">
      <c r="A404" s="1">
        <v>40848</v>
      </c>
      <c r="B404" s="2">
        <v>340.30131525942795</v>
      </c>
    </row>
    <row r="405" spans="1:5" x14ac:dyDescent="0.3">
      <c r="A405" s="1">
        <v>40878</v>
      </c>
      <c r="B405" s="2">
        <v>342.34053059943415</v>
      </c>
      <c r="C405" s="2">
        <f>AVERAGE(B394:B405)</f>
        <v>334.17167041153323</v>
      </c>
      <c r="D405" s="3">
        <f>((C405/C393)-1)*100</f>
        <v>5.473662515963329</v>
      </c>
      <c r="E405" s="3">
        <f>((B405/B393)-1)*100</f>
        <v>5.4662927429363739</v>
      </c>
    </row>
    <row r="406" spans="1:5" x14ac:dyDescent="0.3">
      <c r="A406" s="1">
        <v>40909</v>
      </c>
      <c r="B406" s="2">
        <v>344.94706484669126</v>
      </c>
    </row>
    <row r="407" spans="1:5" x14ac:dyDescent="0.3">
      <c r="A407" s="1">
        <v>40940</v>
      </c>
      <c r="B407" s="2">
        <v>347.29697839335819</v>
      </c>
    </row>
    <row r="408" spans="1:5" x14ac:dyDescent="0.3">
      <c r="A408" s="1">
        <v>40969</v>
      </c>
      <c r="B408" s="2">
        <v>349.64312991784021</v>
      </c>
    </row>
    <row r="409" spans="1:5" x14ac:dyDescent="0.3">
      <c r="A409" s="1">
        <v>41000</v>
      </c>
      <c r="B409" s="2">
        <v>351.40141899567624</v>
      </c>
    </row>
    <row r="410" spans="1:5" x14ac:dyDescent="0.3">
      <c r="A410" s="1">
        <v>41030</v>
      </c>
      <c r="B410" s="2">
        <v>352.91402518922979</v>
      </c>
    </row>
    <row r="411" spans="1:5" x14ac:dyDescent="0.3">
      <c r="A411" s="1">
        <v>41061</v>
      </c>
      <c r="B411" s="2">
        <v>354.16354369912455</v>
      </c>
    </row>
    <row r="412" spans="1:5" x14ac:dyDescent="0.3">
      <c r="A412" s="1">
        <v>41091</v>
      </c>
      <c r="B412" s="2">
        <v>355.28927020496269</v>
      </c>
    </row>
    <row r="413" spans="1:5" x14ac:dyDescent="0.3">
      <c r="A413" s="1">
        <v>41122</v>
      </c>
      <c r="B413" s="2">
        <v>357.26474161390598</v>
      </c>
    </row>
    <row r="414" spans="1:5" x14ac:dyDescent="0.3">
      <c r="A414" s="1">
        <v>41153</v>
      </c>
      <c r="B414" s="2">
        <v>359.36305312002418</v>
      </c>
    </row>
    <row r="415" spans="1:5" x14ac:dyDescent="0.3">
      <c r="A415" s="1">
        <v>41183</v>
      </c>
      <c r="B415" s="2">
        <v>361.29943685262981</v>
      </c>
    </row>
    <row r="416" spans="1:5" x14ac:dyDescent="0.3">
      <c r="A416" s="1">
        <v>41214</v>
      </c>
      <c r="B416" s="2">
        <v>363.53720592839579</v>
      </c>
    </row>
    <row r="417" spans="1:5" x14ac:dyDescent="0.3">
      <c r="A417" s="1">
        <v>41244</v>
      </c>
      <c r="B417" s="2">
        <v>364.74933526246758</v>
      </c>
      <c r="C417" s="2">
        <f>AVERAGE(B406:B417)</f>
        <v>355.15576700202558</v>
      </c>
      <c r="D417" s="3">
        <f>((C417/C405)-1)*100</f>
        <v>6.2794361247470176</v>
      </c>
      <c r="E417" s="3">
        <f>((B417/B405)-1)*100</f>
        <v>6.545764424620093</v>
      </c>
    </row>
    <row r="418" spans="1:5" x14ac:dyDescent="0.3">
      <c r="A418" s="1">
        <v>41275</v>
      </c>
      <c r="B418" s="2">
        <v>366.00423089341666</v>
      </c>
    </row>
    <row r="419" spans="1:5" x14ac:dyDescent="0.3">
      <c r="A419" s="1">
        <v>41306</v>
      </c>
      <c r="B419" s="2">
        <v>367.95612267957074</v>
      </c>
    </row>
    <row r="420" spans="1:5" x14ac:dyDescent="0.3">
      <c r="A420" s="1">
        <v>41334</v>
      </c>
      <c r="B420" s="2">
        <v>369.84408578018616</v>
      </c>
    </row>
    <row r="421" spans="1:5" x14ac:dyDescent="0.3">
      <c r="A421" s="1">
        <v>41365</v>
      </c>
      <c r="B421" s="2">
        <v>371.83949622099237</v>
      </c>
    </row>
    <row r="422" spans="1:5" x14ac:dyDescent="0.3">
      <c r="A422" s="1">
        <v>41395</v>
      </c>
      <c r="B422" s="2">
        <v>374.39864067071443</v>
      </c>
    </row>
    <row r="423" spans="1:5" x14ac:dyDescent="0.3">
      <c r="A423" s="1">
        <v>41426</v>
      </c>
      <c r="B423" s="2">
        <v>377.08317736011065</v>
      </c>
    </row>
    <row r="424" spans="1:5" x14ac:dyDescent="0.3">
      <c r="A424" s="1">
        <v>41456</v>
      </c>
      <c r="B424" s="2">
        <v>379.88895831651558</v>
      </c>
    </row>
    <row r="425" spans="1:5" x14ac:dyDescent="0.3">
      <c r="A425" s="1">
        <v>41487</v>
      </c>
      <c r="B425" s="2">
        <v>382.36606896551581</v>
      </c>
    </row>
    <row r="426" spans="1:5" x14ac:dyDescent="0.3">
      <c r="A426" s="1">
        <v>41518</v>
      </c>
      <c r="B426" s="2">
        <v>385.2968353778582</v>
      </c>
    </row>
    <row r="427" spans="1:5" x14ac:dyDescent="0.3">
      <c r="A427" s="1">
        <v>41548</v>
      </c>
      <c r="B427" s="2">
        <v>387.68141304731228</v>
      </c>
    </row>
    <row r="428" spans="1:5" x14ac:dyDescent="0.3">
      <c r="A428" s="1">
        <v>41579</v>
      </c>
      <c r="B428" s="2">
        <v>390.34938663930848</v>
      </c>
    </row>
    <row r="429" spans="1:5" x14ac:dyDescent="0.3">
      <c r="A429" s="1">
        <v>41609</v>
      </c>
      <c r="B429" s="2">
        <v>392.54140899994587</v>
      </c>
      <c r="C429" s="2">
        <f>AVERAGE(B418:B429)</f>
        <v>378.77081874595393</v>
      </c>
      <c r="D429" s="3">
        <f>((C429/C417)-1)*100</f>
        <v>6.6492097096634506</v>
      </c>
      <c r="E429" s="3">
        <f>((B429/B417)-1)*100</f>
        <v>7.6194994892806456</v>
      </c>
    </row>
    <row r="430" spans="1:5" x14ac:dyDescent="0.3">
      <c r="A430" s="1">
        <v>41640</v>
      </c>
      <c r="B430" s="2">
        <v>395.19152366051964</v>
      </c>
    </row>
    <row r="431" spans="1:5" x14ac:dyDescent="0.3">
      <c r="A431" s="1">
        <v>41671</v>
      </c>
      <c r="B431" s="2">
        <v>397.69984167633862</v>
      </c>
    </row>
    <row r="432" spans="1:5" x14ac:dyDescent="0.3">
      <c r="A432" s="1">
        <v>41699</v>
      </c>
      <c r="B432" s="2">
        <v>400.77302446104761</v>
      </c>
    </row>
    <row r="433" spans="1:5" x14ac:dyDescent="0.3">
      <c r="A433" s="1">
        <v>41730</v>
      </c>
      <c r="B433" s="2">
        <v>403.8335171714478</v>
      </c>
    </row>
    <row r="434" spans="1:5" x14ac:dyDescent="0.3">
      <c r="A434" s="1">
        <v>41760</v>
      </c>
      <c r="B434" s="2">
        <v>406.39174329727734</v>
      </c>
    </row>
    <row r="435" spans="1:5" x14ac:dyDescent="0.3">
      <c r="A435" s="1">
        <v>41791</v>
      </c>
      <c r="B435" s="2">
        <v>409.5265794685323</v>
      </c>
    </row>
    <row r="436" spans="1:5" x14ac:dyDescent="0.3">
      <c r="A436" s="1">
        <v>41821</v>
      </c>
      <c r="B436" s="2">
        <v>412.56409342677614</v>
      </c>
    </row>
    <row r="437" spans="1:5" x14ac:dyDescent="0.3">
      <c r="A437" s="1">
        <v>41852</v>
      </c>
      <c r="B437" s="2">
        <v>415.09085768519253</v>
      </c>
    </row>
    <row r="438" spans="1:5" x14ac:dyDescent="0.3">
      <c r="A438" s="1">
        <v>41883</v>
      </c>
      <c r="B438" s="2">
        <v>418.15249588157747</v>
      </c>
    </row>
    <row r="439" spans="1:5" x14ac:dyDescent="0.3">
      <c r="A439" s="1">
        <v>41913</v>
      </c>
      <c r="B439" s="2">
        <v>422.11752443724544</v>
      </c>
    </row>
    <row r="440" spans="1:5" x14ac:dyDescent="0.3">
      <c r="A440" s="1">
        <v>41944</v>
      </c>
      <c r="B440" s="2">
        <v>425.53532761025565</v>
      </c>
    </row>
    <row r="441" spans="1:5" x14ac:dyDescent="0.3">
      <c r="A441" s="1">
        <v>41974</v>
      </c>
      <c r="B441" s="2">
        <v>429.71869385067771</v>
      </c>
      <c r="C441" s="2">
        <f>AVERAGE(B430:B441)</f>
        <v>411.38293521890733</v>
      </c>
      <c r="D441" s="3">
        <f>((C441/C429)-1)*100</f>
        <v>8.6099865298299818</v>
      </c>
      <c r="E441" s="3">
        <f>((B441/B429)-1)*100</f>
        <v>9.4709205190469437</v>
      </c>
    </row>
    <row r="442" spans="1:5" x14ac:dyDescent="0.3">
      <c r="A442" s="1">
        <v>42005</v>
      </c>
      <c r="B442" s="2">
        <v>433.12283648744955</v>
      </c>
    </row>
    <row r="443" spans="1:5" x14ac:dyDescent="0.3">
      <c r="A443" s="1">
        <v>42036</v>
      </c>
      <c r="B443" s="2">
        <v>436.22206944738934</v>
      </c>
    </row>
    <row r="444" spans="1:5" x14ac:dyDescent="0.3">
      <c r="A444" s="1">
        <v>42064</v>
      </c>
      <c r="B444" s="2">
        <v>438.92022403209711</v>
      </c>
    </row>
    <row r="445" spans="1:5" x14ac:dyDescent="0.3">
      <c r="A445" s="1">
        <v>42095</v>
      </c>
      <c r="B445" s="2">
        <v>442.46256182279399</v>
      </c>
    </row>
    <row r="446" spans="1:5" x14ac:dyDescent="0.3">
      <c r="A446" s="1">
        <v>42125</v>
      </c>
      <c r="B446" s="2">
        <v>446.00902956635042</v>
      </c>
    </row>
    <row r="447" spans="1:5" x14ac:dyDescent="0.3">
      <c r="A447" s="1">
        <v>42156</v>
      </c>
      <c r="B447" s="2">
        <v>449.27597903549383</v>
      </c>
    </row>
    <row r="448" spans="1:5" x14ac:dyDescent="0.3">
      <c r="A448" s="1">
        <v>42186</v>
      </c>
      <c r="B448" s="2">
        <v>453.1658926685185</v>
      </c>
    </row>
    <row r="449" spans="1:5" x14ac:dyDescent="0.3">
      <c r="A449" s="1">
        <v>42217</v>
      </c>
      <c r="B449" s="2">
        <v>455.79035470124688</v>
      </c>
    </row>
    <row r="450" spans="1:5" x14ac:dyDescent="0.3">
      <c r="A450" s="1">
        <v>42248</v>
      </c>
      <c r="B450" s="2">
        <v>458.05692779854121</v>
      </c>
    </row>
    <row r="451" spans="1:5" x14ac:dyDescent="0.3">
      <c r="A451" s="1">
        <v>42278</v>
      </c>
      <c r="B451" s="2">
        <v>460.38515797417733</v>
      </c>
    </row>
    <row r="452" spans="1:5" x14ac:dyDescent="0.3">
      <c r="A452" s="1">
        <v>42309</v>
      </c>
      <c r="B452" s="2">
        <v>462.65845223947906</v>
      </c>
    </row>
    <row r="453" spans="1:5" x14ac:dyDescent="0.3">
      <c r="A453" s="1">
        <v>42339</v>
      </c>
      <c r="B453" s="2">
        <v>466.19487766736285</v>
      </c>
      <c r="C453" s="2">
        <f>AVERAGE(B442:B453)</f>
        <v>450.1886969534084</v>
      </c>
      <c r="D453" s="3">
        <f>((C453/C441)-1)*100</f>
        <v>9.4330022984185025</v>
      </c>
      <c r="E453" s="3">
        <f>((B453/B441)-1)*100</f>
        <v>8.4883865511701906</v>
      </c>
    </row>
    <row r="454" spans="1:5" x14ac:dyDescent="0.3">
      <c r="A454" s="1">
        <v>42370</v>
      </c>
      <c r="B454" s="2">
        <v>469.6258944360186</v>
      </c>
    </row>
    <row r="455" spans="1:5" x14ac:dyDescent="0.3">
      <c r="A455" s="1">
        <v>42401</v>
      </c>
      <c r="B455" s="2">
        <v>473.46395689420672</v>
      </c>
    </row>
    <row r="456" spans="1:5" x14ac:dyDescent="0.3">
      <c r="A456" s="1">
        <v>42430</v>
      </c>
      <c r="B456" s="2">
        <v>476.2132877276174</v>
      </c>
    </row>
    <row r="457" spans="1:5" x14ac:dyDescent="0.3">
      <c r="A457" s="1">
        <v>42461</v>
      </c>
      <c r="B457" s="2">
        <v>479.34814121874672</v>
      </c>
    </row>
    <row r="458" spans="1:5" x14ac:dyDescent="0.3">
      <c r="A458" s="1">
        <v>42491</v>
      </c>
      <c r="B458" s="2">
        <v>482.13653742675513</v>
      </c>
    </row>
    <row r="459" spans="1:5" x14ac:dyDescent="0.3">
      <c r="A459" s="1">
        <v>42522</v>
      </c>
      <c r="B459" s="2">
        <v>483.89739238496236</v>
      </c>
    </row>
    <row r="460" spans="1:5" x14ac:dyDescent="0.3">
      <c r="A460" s="1">
        <v>42552</v>
      </c>
      <c r="B460" s="2">
        <v>487.37104124205547</v>
      </c>
    </row>
    <row r="461" spans="1:5" x14ac:dyDescent="0.3">
      <c r="A461" s="1">
        <v>42583</v>
      </c>
      <c r="B461" s="2">
        <v>490.57835469201433</v>
      </c>
    </row>
    <row r="462" spans="1:5" x14ac:dyDescent="0.3">
      <c r="A462" s="1">
        <v>42614</v>
      </c>
      <c r="B462" s="2">
        <v>492.9550684248577</v>
      </c>
    </row>
    <row r="463" spans="1:5" x14ac:dyDescent="0.3">
      <c r="A463" s="1">
        <v>42644</v>
      </c>
      <c r="B463" s="2">
        <v>495.1262751648726</v>
      </c>
    </row>
    <row r="464" spans="1:5" x14ac:dyDescent="0.3">
      <c r="A464" s="1">
        <v>42675</v>
      </c>
      <c r="B464" s="2">
        <v>497.80556223054646</v>
      </c>
    </row>
    <row r="465" spans="1:5" x14ac:dyDescent="0.3">
      <c r="A465" s="1">
        <v>42705</v>
      </c>
      <c r="B465" s="2">
        <v>500.36432057882223</v>
      </c>
      <c r="C465" s="2">
        <f>AVERAGE(B454:B465)</f>
        <v>485.74048603512301</v>
      </c>
      <c r="D465" s="3">
        <f>((C465/C453)-1)*100</f>
        <v>7.8970861157347194</v>
      </c>
      <c r="E465" s="3">
        <f>((B465/B453)-1)*100</f>
        <v>7.3294333653832533</v>
      </c>
    </row>
    <row r="466" spans="1:5" x14ac:dyDescent="0.3">
      <c r="A466" s="1">
        <v>42736</v>
      </c>
      <c r="B466" s="2">
        <v>502.05837798311165</v>
      </c>
    </row>
    <row r="467" spans="1:5" x14ac:dyDescent="0.3">
      <c r="A467" s="1">
        <v>42767</v>
      </c>
      <c r="B467" s="2">
        <v>504.4380600981288</v>
      </c>
    </row>
    <row r="468" spans="1:5" x14ac:dyDescent="0.3">
      <c r="A468" s="1">
        <v>42795</v>
      </c>
      <c r="B468" s="2">
        <v>507.42034085355169</v>
      </c>
    </row>
    <row r="469" spans="1:5" x14ac:dyDescent="0.3">
      <c r="A469" s="1">
        <v>42826</v>
      </c>
      <c r="B469" s="2">
        <v>509.17984095017755</v>
      </c>
    </row>
    <row r="470" spans="1:5" x14ac:dyDescent="0.3">
      <c r="A470" s="1">
        <v>42856</v>
      </c>
      <c r="B470" s="2">
        <v>511.38371619839216</v>
      </c>
    </row>
    <row r="471" spans="1:5" x14ac:dyDescent="0.3">
      <c r="A471" s="1">
        <v>42887</v>
      </c>
      <c r="B471" s="2">
        <v>513.85149179194536</v>
      </c>
    </row>
    <row r="472" spans="1:5" x14ac:dyDescent="0.3">
      <c r="A472" s="1">
        <v>42917</v>
      </c>
      <c r="B472" s="2">
        <v>515.61455909647998</v>
      </c>
    </row>
    <row r="473" spans="1:5" x14ac:dyDescent="0.3">
      <c r="A473" s="1">
        <v>42948</v>
      </c>
      <c r="B473" s="2">
        <v>517.47553975423807</v>
      </c>
    </row>
    <row r="474" spans="1:5" x14ac:dyDescent="0.3">
      <c r="A474" s="1">
        <v>42979</v>
      </c>
      <c r="B474" s="2">
        <v>520.77265745263571</v>
      </c>
    </row>
    <row r="475" spans="1:5" x14ac:dyDescent="0.3">
      <c r="A475" s="1">
        <v>43009</v>
      </c>
      <c r="B475" s="2">
        <v>523.61021805909274</v>
      </c>
    </row>
    <row r="476" spans="1:5" x14ac:dyDescent="0.3">
      <c r="A476" s="1">
        <v>43040</v>
      </c>
      <c r="B476" s="2">
        <v>526.2779648183764</v>
      </c>
    </row>
    <row r="477" spans="1:5" x14ac:dyDescent="0.3">
      <c r="A477" s="1">
        <v>43070</v>
      </c>
      <c r="B477" s="2">
        <v>527.31505446550011</v>
      </c>
      <c r="C477" s="2">
        <f>AVERAGE(B466:B477)</f>
        <v>514.9498184601357</v>
      </c>
      <c r="D477" s="3">
        <f>((C477/C465)-1)*100</f>
        <v>6.0133617157250185</v>
      </c>
      <c r="E477" s="3">
        <f>((B477/B465)-1)*100</f>
        <v>5.3862221541898236</v>
      </c>
    </row>
    <row r="478" spans="1:5" x14ac:dyDescent="0.3">
      <c r="A478" s="1">
        <v>43101</v>
      </c>
      <c r="B478" s="2">
        <v>529.66715167502571</v>
      </c>
    </row>
    <row r="479" spans="1:5" x14ac:dyDescent="0.3">
      <c r="A479" s="1">
        <v>43132</v>
      </c>
      <c r="B479" s="2">
        <v>532.27474216013536</v>
      </c>
    </row>
    <row r="480" spans="1:5" x14ac:dyDescent="0.3">
      <c r="A480" s="1">
        <v>43160</v>
      </c>
      <c r="B480" s="2">
        <v>533.7485283119546</v>
      </c>
    </row>
    <row r="481" spans="1:5" x14ac:dyDescent="0.3">
      <c r="A481" s="1">
        <v>43191</v>
      </c>
      <c r="B481" s="2">
        <v>535.73566786772369</v>
      </c>
    </row>
    <row r="482" spans="1:5" x14ac:dyDescent="0.3">
      <c r="A482" s="1">
        <v>43221</v>
      </c>
      <c r="B482" s="2">
        <v>539.17015489690914</v>
      </c>
    </row>
    <row r="483" spans="1:5" x14ac:dyDescent="0.3">
      <c r="A483" s="1">
        <v>43252</v>
      </c>
      <c r="B483" s="2">
        <v>541.84299175042281</v>
      </c>
    </row>
    <row r="484" spans="1:5" x14ac:dyDescent="0.3">
      <c r="A484" s="1">
        <v>43282</v>
      </c>
      <c r="B484" s="2">
        <v>545.00507465044677</v>
      </c>
    </row>
    <row r="485" spans="1:5" x14ac:dyDescent="0.3">
      <c r="A485" s="1">
        <v>43313</v>
      </c>
      <c r="B485" s="2">
        <v>547.39592539448699</v>
      </c>
    </row>
    <row r="486" spans="1:5" x14ac:dyDescent="0.3">
      <c r="A486" s="1">
        <v>43344</v>
      </c>
      <c r="B486" s="2">
        <v>549.6732535710629</v>
      </c>
    </row>
    <row r="487" spans="1:5" x14ac:dyDescent="0.3">
      <c r="A487" s="1">
        <v>43374</v>
      </c>
      <c r="B487" s="2">
        <v>552.13694354075346</v>
      </c>
    </row>
    <row r="488" spans="1:5" x14ac:dyDescent="0.3">
      <c r="A488" s="1">
        <v>43405</v>
      </c>
      <c r="B488" s="2">
        <v>553.77832714479541</v>
      </c>
    </row>
    <row r="489" spans="1:5" x14ac:dyDescent="0.3">
      <c r="A489" s="1">
        <v>43435</v>
      </c>
      <c r="B489" s="2">
        <v>556.17800336667995</v>
      </c>
      <c r="C489" s="2">
        <f>AVERAGE(B478:B489)</f>
        <v>543.0505636941997</v>
      </c>
      <c r="D489" s="3">
        <f>((C489/C477)-1)*100</f>
        <v>5.4569871134422687</v>
      </c>
      <c r="E489" s="3">
        <f>((B489/B477)-1)*100</f>
        <v>5.4735681556514759</v>
      </c>
    </row>
    <row r="490" spans="1:5" x14ac:dyDescent="0.3">
      <c r="A490" s="1">
        <v>43466</v>
      </c>
      <c r="B490" s="2">
        <v>559.514972874509</v>
      </c>
    </row>
    <row r="491" spans="1:5" x14ac:dyDescent="0.3">
      <c r="A491" s="1">
        <v>43497</v>
      </c>
      <c r="B491" s="2">
        <v>562.07159014595629</v>
      </c>
    </row>
    <row r="492" spans="1:5" x14ac:dyDescent="0.3">
      <c r="A492" s="1">
        <v>43525</v>
      </c>
      <c r="B492" s="2">
        <v>566.08782090269028</v>
      </c>
    </row>
    <row r="493" spans="1:5" x14ac:dyDescent="0.3">
      <c r="A493" s="1">
        <v>43556</v>
      </c>
      <c r="B493" s="2">
        <v>570.32775250777456</v>
      </c>
    </row>
    <row r="494" spans="1:5" x14ac:dyDescent="0.3">
      <c r="A494" s="1">
        <v>43586</v>
      </c>
      <c r="B494" s="2">
        <v>573.64082117913824</v>
      </c>
    </row>
    <row r="495" spans="1:5" x14ac:dyDescent="0.3">
      <c r="A495" s="1">
        <v>43617</v>
      </c>
      <c r="B495" s="2">
        <v>578.05575054389953</v>
      </c>
    </row>
    <row r="496" spans="1:5" x14ac:dyDescent="0.3">
      <c r="A496" s="1">
        <v>43647</v>
      </c>
      <c r="B496" s="2">
        <v>581.39512965523033</v>
      </c>
    </row>
    <row r="497" spans="1:5" x14ac:dyDescent="0.3">
      <c r="A497" s="1">
        <v>43678</v>
      </c>
      <c r="B497" s="2">
        <v>584.50052040691594</v>
      </c>
    </row>
    <row r="498" spans="1:5" x14ac:dyDescent="0.3">
      <c r="A498" s="1">
        <v>43709</v>
      </c>
      <c r="B498" s="2">
        <v>587.10272124082439</v>
      </c>
    </row>
    <row r="499" spans="1:5" x14ac:dyDescent="0.3">
      <c r="A499" s="1">
        <v>43739</v>
      </c>
      <c r="B499" s="2">
        <v>590.04104341404172</v>
      </c>
    </row>
    <row r="500" spans="1:5" x14ac:dyDescent="0.3">
      <c r="A500" s="1">
        <v>43770</v>
      </c>
      <c r="B500" s="2">
        <v>594.2680338066391</v>
      </c>
    </row>
    <row r="501" spans="1:5" x14ac:dyDescent="0.3">
      <c r="A501" s="1">
        <v>43800</v>
      </c>
      <c r="B501" s="2">
        <v>596.27267138991931</v>
      </c>
      <c r="C501" s="2">
        <f>AVERAGE(B490:B501)</f>
        <v>578.60656900562822</v>
      </c>
      <c r="D501" s="3">
        <f>((C501/C489)-1)*100</f>
        <v>6.5474575828726511</v>
      </c>
      <c r="E501" s="3">
        <f>((B501/B489)-1)*100</f>
        <v>7.2089632780398816</v>
      </c>
    </row>
    <row r="502" spans="1:5" x14ac:dyDescent="0.3">
      <c r="A502" s="1">
        <v>43831</v>
      </c>
      <c r="B502" s="2">
        <v>603.19352239707632</v>
      </c>
    </row>
    <row r="503" spans="1:5" x14ac:dyDescent="0.3">
      <c r="A503" s="1">
        <v>43862</v>
      </c>
      <c r="B503" s="2">
        <v>606.51012072708068</v>
      </c>
    </row>
    <row r="504" spans="1:5" x14ac:dyDescent="0.3">
      <c r="A504" s="1">
        <v>43891</v>
      </c>
      <c r="B504" s="2">
        <v>578.58156595427226</v>
      </c>
    </row>
    <row r="505" spans="1:5" x14ac:dyDescent="0.3">
      <c r="A505" s="1">
        <v>43922</v>
      </c>
      <c r="B505" s="2">
        <v>516.23072611547252</v>
      </c>
    </row>
    <row r="506" spans="1:5" x14ac:dyDescent="0.3">
      <c r="A506" s="1">
        <v>43952</v>
      </c>
      <c r="B506" s="2">
        <v>514.06747693820364</v>
      </c>
    </row>
    <row r="507" spans="1:5" x14ac:dyDescent="0.3">
      <c r="A507" s="1">
        <v>43983</v>
      </c>
      <c r="B507" s="2">
        <v>523.20662784918306</v>
      </c>
    </row>
    <row r="508" spans="1:5" x14ac:dyDescent="0.3">
      <c r="A508" s="1">
        <v>44013</v>
      </c>
      <c r="B508" s="2">
        <v>535.53798411940829</v>
      </c>
    </row>
    <row r="509" spans="1:5" x14ac:dyDescent="0.3">
      <c r="A509" s="1">
        <v>44044</v>
      </c>
      <c r="B509" s="2">
        <v>550.31809840432197</v>
      </c>
    </row>
    <row r="510" spans="1:5" x14ac:dyDescent="0.3">
      <c r="A510" s="1">
        <v>44075</v>
      </c>
      <c r="B510" s="2">
        <v>556.65495486881696</v>
      </c>
    </row>
    <row r="511" spans="1:5" x14ac:dyDescent="0.3">
      <c r="A511" s="1">
        <v>44105</v>
      </c>
      <c r="B511" s="2">
        <v>564.82596917377407</v>
      </c>
    </row>
    <row r="512" spans="1:5" x14ac:dyDescent="0.3">
      <c r="A512" s="1">
        <v>44136</v>
      </c>
      <c r="B512" s="2">
        <v>570.71182832467423</v>
      </c>
    </row>
    <row r="513" spans="1:5" x14ac:dyDescent="0.3">
      <c r="A513" s="1">
        <v>44166</v>
      </c>
      <c r="B513" s="2">
        <v>575.41849652134181</v>
      </c>
      <c r="C513" s="2">
        <f>AVERAGE(B502:B513)</f>
        <v>557.93811428280219</v>
      </c>
      <c r="D513" s="3">
        <f>((C513/C501)-1)*100</f>
        <v>-3.5721085500888927</v>
      </c>
      <c r="E513" s="3">
        <f>((B513/B501)-1)*100</f>
        <v>-3.4974225499830758</v>
      </c>
    </row>
    <row r="514" spans="1:5" x14ac:dyDescent="0.3">
      <c r="A514" s="1">
        <v>44197</v>
      </c>
      <c r="B514" s="2">
        <v>581.99376436379077</v>
      </c>
    </row>
    <row r="515" spans="1:5" x14ac:dyDescent="0.3">
      <c r="A515" s="1">
        <v>44228</v>
      </c>
      <c r="B515" s="2">
        <v>585.52157294832284</v>
      </c>
    </row>
    <row r="516" spans="1:5" x14ac:dyDescent="0.3">
      <c r="A516" s="1">
        <v>44256</v>
      </c>
      <c r="B516" s="2">
        <v>591.8148955518102</v>
      </c>
    </row>
    <row r="517" spans="1:5" x14ac:dyDescent="0.3">
      <c r="A517" s="1">
        <v>44287</v>
      </c>
      <c r="B517" s="2">
        <v>597.35497536503556</v>
      </c>
    </row>
    <row r="518" spans="1:5" x14ac:dyDescent="0.3">
      <c r="A518" s="1">
        <v>44317</v>
      </c>
      <c r="B518" s="2">
        <v>603.96531555504384</v>
      </c>
    </row>
    <row r="519" spans="1:5" x14ac:dyDescent="0.3">
      <c r="A519" s="1">
        <v>44348</v>
      </c>
      <c r="B519" s="2">
        <v>610.63843591156967</v>
      </c>
    </row>
    <row r="520" spans="1:5" x14ac:dyDescent="0.3">
      <c r="A520" s="1">
        <v>44378</v>
      </c>
      <c r="B520" s="2">
        <v>618.09107156478012</v>
      </c>
    </row>
    <row r="521" spans="1:5" x14ac:dyDescent="0.3">
      <c r="A521" s="1">
        <v>44409</v>
      </c>
      <c r="B521" s="2">
        <v>624.902105647859</v>
      </c>
    </row>
    <row r="522" spans="1:5" x14ac:dyDescent="0.3">
      <c r="A522" s="1">
        <v>44440</v>
      </c>
      <c r="B522" s="2">
        <v>633.21114883869245</v>
      </c>
    </row>
    <row r="523" spans="1:5" x14ac:dyDescent="0.3">
      <c r="A523" s="1">
        <v>44470</v>
      </c>
      <c r="B523" s="2">
        <v>642.39365930028009</v>
      </c>
    </row>
    <row r="524" spans="1:5" x14ac:dyDescent="0.3">
      <c r="A524" s="1">
        <v>44501</v>
      </c>
      <c r="B524" s="2">
        <v>648.77153201323893</v>
      </c>
    </row>
    <row r="525" spans="1:5" x14ac:dyDescent="0.3">
      <c r="A525" s="1">
        <v>44531</v>
      </c>
      <c r="B525" s="2">
        <v>656.4328743482364</v>
      </c>
      <c r="C525" s="2">
        <f>AVERAGE(B514:B525)</f>
        <v>616.2576126173883</v>
      </c>
      <c r="D525" s="3">
        <f>((C525/C513)-1)*100</f>
        <v>10.452682267378787</v>
      </c>
      <c r="E525" s="3">
        <f>((B525/B513)-1)*100</f>
        <v>14.079209882313858</v>
      </c>
    </row>
    <row r="526" spans="1:5" x14ac:dyDescent="0.3">
      <c r="A526" s="1">
        <v>44562</v>
      </c>
      <c r="B526" s="2">
        <v>663.21250940677442</v>
      </c>
    </row>
    <row r="527" spans="1:5" x14ac:dyDescent="0.3">
      <c r="A527" s="1">
        <v>44593</v>
      </c>
      <c r="B527" s="2">
        <v>670.89884902784218</v>
      </c>
    </row>
    <row r="528" spans="1:5" x14ac:dyDescent="0.3">
      <c r="A528" s="1">
        <v>44621</v>
      </c>
      <c r="B528" s="2">
        <v>677.75546940448771</v>
      </c>
    </row>
    <row r="529" spans="1:5" x14ac:dyDescent="0.3">
      <c r="A529" s="1">
        <v>44652</v>
      </c>
      <c r="B529" s="2">
        <v>683.9445089758899</v>
      </c>
    </row>
    <row r="530" spans="1:5" x14ac:dyDescent="0.3">
      <c r="A530" s="1">
        <v>44682</v>
      </c>
      <c r="B530" s="2">
        <v>690.09383054830073</v>
      </c>
    </row>
    <row r="531" spans="1:5" x14ac:dyDescent="0.3">
      <c r="A531" s="1">
        <v>44713</v>
      </c>
      <c r="B531" s="2">
        <v>695.40127295208038</v>
      </c>
    </row>
    <row r="532" spans="1:5" x14ac:dyDescent="0.3">
      <c r="A532" s="1">
        <v>44743</v>
      </c>
      <c r="B532" s="2">
        <v>702.33260012266589</v>
      </c>
    </row>
    <row r="533" spans="1:5" x14ac:dyDescent="0.3">
      <c r="A533" s="1">
        <v>44774</v>
      </c>
      <c r="B533" s="2">
        <v>707.4240075203586</v>
      </c>
    </row>
    <row r="534" spans="1:5" x14ac:dyDescent="0.3">
      <c r="A534" s="1">
        <v>44805</v>
      </c>
      <c r="B534" s="2">
        <v>712.25997583912658</v>
      </c>
    </row>
    <row r="535" spans="1:5" x14ac:dyDescent="0.3">
      <c r="A535" s="1">
        <v>44835</v>
      </c>
      <c r="B535" s="2">
        <v>716.00169937831129</v>
      </c>
    </row>
    <row r="536" spans="1:5" x14ac:dyDescent="0.3">
      <c r="A536" s="1">
        <v>44866</v>
      </c>
      <c r="B536" s="2">
        <v>717.9359499940939</v>
      </c>
    </row>
    <row r="537" spans="1:5" x14ac:dyDescent="0.3">
      <c r="A537" s="1">
        <v>44896</v>
      </c>
      <c r="B537" s="2">
        <v>720.00151916982202</v>
      </c>
      <c r="C537" s="2">
        <f>AVERAGE(B526:B537)</f>
        <v>696.43851602831273</v>
      </c>
      <c r="D537" s="3">
        <f>((C537/C525)-1)*100</f>
        <v>13.010939219132345</v>
      </c>
      <c r="E537" s="3">
        <f>((B537/B525)-1)*100</f>
        <v>9.6839520544582882</v>
      </c>
    </row>
    <row r="538" spans="1:5" x14ac:dyDescent="0.3">
      <c r="A538" s="1">
        <v>44927</v>
      </c>
      <c r="B538" s="2">
        <v>725.7613241379579</v>
      </c>
    </row>
    <row r="539" spans="1:5" x14ac:dyDescent="0.3">
      <c r="A539" s="1">
        <v>44958</v>
      </c>
      <c r="B539" s="2">
        <v>730.04012840315841</v>
      </c>
    </row>
    <row r="540" spans="1:5" x14ac:dyDescent="0.3">
      <c r="A540" s="1">
        <v>44986</v>
      </c>
      <c r="B540" s="2">
        <v>734.01141674843768</v>
      </c>
    </row>
    <row r="541" spans="1:5" x14ac:dyDescent="0.3">
      <c r="A541" s="1">
        <v>45017</v>
      </c>
      <c r="B541" s="2">
        <v>736.46810638723309</v>
      </c>
    </row>
    <row r="542" spans="1:5" x14ac:dyDescent="0.3">
      <c r="A542" s="1">
        <v>45047</v>
      </c>
      <c r="B542" s="2">
        <v>738.76565771297703</v>
      </c>
    </row>
    <row r="543" spans="1:5" x14ac:dyDescent="0.3">
      <c r="A543" s="1">
        <v>45078</v>
      </c>
      <c r="B543" s="2">
        <v>740.72970707651075</v>
      </c>
    </row>
    <row r="544" spans="1:5" x14ac:dyDescent="0.3">
      <c r="A544" s="1">
        <v>45108</v>
      </c>
      <c r="B544" s="2">
        <v>742.53781592201881</v>
      </c>
    </row>
    <row r="545" spans="1:5" x14ac:dyDescent="0.3">
      <c r="A545" s="1">
        <v>45139</v>
      </c>
      <c r="B545" s="2">
        <v>745.23539126535024</v>
      </c>
    </row>
    <row r="546" spans="1:5" x14ac:dyDescent="0.3">
      <c r="A546" s="1">
        <v>45170</v>
      </c>
      <c r="B546" s="2">
        <v>746.47738748756615</v>
      </c>
    </row>
    <row r="547" spans="1:5" x14ac:dyDescent="0.3">
      <c r="A547" s="1">
        <v>45200</v>
      </c>
      <c r="B547" s="2">
        <v>748.22428607180802</v>
      </c>
    </row>
    <row r="548" spans="1:5" x14ac:dyDescent="0.3">
      <c r="A548" s="1">
        <v>45231</v>
      </c>
      <c r="B548" s="2">
        <v>751.01065409782655</v>
      </c>
    </row>
    <row r="549" spans="1:5" x14ac:dyDescent="0.3">
      <c r="A549" s="1">
        <v>45261</v>
      </c>
      <c r="B549" s="2">
        <v>752.81944179457469</v>
      </c>
      <c r="C549" s="2">
        <f>AVERAGE(B538:B549)</f>
        <v>741.00677642545168</v>
      </c>
      <c r="D549" s="3">
        <f>((C549/C537)-1)*100</f>
        <v>6.399453702145208</v>
      </c>
      <c r="E549" s="3">
        <f>((B549/B537)-1)*100</f>
        <v>4.5580351917302142</v>
      </c>
    </row>
    <row r="550" spans="1:5" x14ac:dyDescent="0.3">
      <c r="A550" s="1">
        <v>45292</v>
      </c>
      <c r="B550" s="2">
        <v>753.13201948208518</v>
      </c>
    </row>
    <row r="551" spans="1:5" x14ac:dyDescent="0.3">
      <c r="A551" s="1">
        <v>45323</v>
      </c>
      <c r="B551" s="2">
        <v>753.66922695060487</v>
      </c>
    </row>
    <row r="552" spans="1:5" x14ac:dyDescent="0.3">
      <c r="A552" s="1">
        <v>45352</v>
      </c>
      <c r="B552" s="2">
        <v>754.78039980757126</v>
      </c>
    </row>
    <row r="553" spans="1:5" x14ac:dyDescent="0.3">
      <c r="A553" s="1">
        <v>45383</v>
      </c>
      <c r="B553" s="2">
        <v>758.40118746134522</v>
      </c>
    </row>
    <row r="554" spans="1:5" x14ac:dyDescent="0.3">
      <c r="A554" s="1">
        <v>45413</v>
      </c>
      <c r="B554" s="2">
        <v>761.20510364918653</v>
      </c>
    </row>
    <row r="555" spans="1:5" x14ac:dyDescent="0.3">
      <c r="A555" s="1">
        <v>45444</v>
      </c>
      <c r="B555" s="2">
        <v>763.58698216307141</v>
      </c>
    </row>
    <row r="556" spans="1:5" x14ac:dyDescent="0.3">
      <c r="A556" s="1">
        <v>45474</v>
      </c>
      <c r="B556" s="2">
        <v>766.33568529514037</v>
      </c>
    </row>
    <row r="557" spans="1:5" x14ac:dyDescent="0.3">
      <c r="A557" s="1">
        <v>45505</v>
      </c>
      <c r="B557" s="2">
        <v>770.4403819763296</v>
      </c>
    </row>
    <row r="558" spans="1:5" x14ac:dyDescent="0.3">
      <c r="A558" s="1">
        <v>45536</v>
      </c>
      <c r="B558" s="2">
        <v>776.9416322927068</v>
      </c>
    </row>
    <row r="559" spans="1:5" x14ac:dyDescent="0.3">
      <c r="A559" s="1">
        <v>45566</v>
      </c>
    </row>
    <row r="560" spans="1:5" x14ac:dyDescent="0.3">
      <c r="A560" s="1">
        <v>45597</v>
      </c>
    </row>
    <row r="561" spans="1:1" x14ac:dyDescent="0.3">
      <c r="A561" s="1">
        <v>45627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2024-10-18T17:21:06Z</dcterms:created>
  <dcterms:modified xsi:type="dcterms:W3CDTF">2024-10-18T17:21:06Z</dcterms:modified>
</cp:coreProperties>
</file>